
<file path=[Content_Types].xml><?xml version="1.0" encoding="utf-8"?>
<Types xmlns="http://schemas.openxmlformats.org/package/2006/content-types"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omments1.xml" ContentType="application/vnd.openxmlformats-officedocument.spreadsheetml.comments+xml"/>
  <Override PartName="/xl/drawings/drawing1.xml" ContentType="application/vnd.openxmlformats-officedocument.drawing+xml"/>
  <Override PartName="/xl/charts/chart1.xml" ContentType="application/vnd.openxmlformats-officedocument.drawingml.chart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328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rbartkeviciene\Desktop\"/>
    </mc:Choice>
  </mc:AlternateContent>
  <xr:revisionPtr revIDLastSave="0" documentId="8_{88405E1C-3A62-4153-B498-47176912E14A}" xr6:coauthVersionLast="47" xr6:coauthVersionMax="47" xr10:uidLastSave="{00000000-0000-0000-0000-000000000000}"/>
  <bookViews>
    <workbookView xWindow="-110" yWindow="-110" windowWidth="38620" windowHeight="21100" xr2:uid="{00000000-000D-0000-FFFF-FFFF00000000}"/>
  </bookViews>
  <sheets>
    <sheet name="Pildymo forma" sheetId="1" r:id="rId1"/>
    <sheet name="Veiklų struktūros analizė" sheetId="2" r:id="rId2"/>
  </sheets>
  <definedNames>
    <definedName name="_Regression_Int" localSheetId="0">1</definedName>
    <definedName name="Excel_BuiltIn__FilterDatabase" localSheetId="0">'Pildymo forma'!$Y$4:$Y$12</definedName>
    <definedName name="_xlnm.Print_Area" localSheetId="0">'Pildymo forma'!$A$4:$K$64</definedName>
    <definedName name="Tulostusalue_MI" localSheetId="0">'Pildymo forma'!$A$4:$N$12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  <ext xmlns:loext="http://schemas.libreoffice.org/" uri="{7626C862-2A13-11E5-B345-FEFF819CDC9F}">
      <loext:extCalcPr stringRefSyntax="CalcA1"/>
    </ext>
  </extLst>
</workbook>
</file>

<file path=xl/calcChain.xml><?xml version="1.0" encoding="utf-8"?>
<calcChain xmlns="http://schemas.openxmlformats.org/spreadsheetml/2006/main">
  <c r="ER273" i="1" l="1"/>
  <c r="ER272" i="1"/>
  <c r="ER271" i="1"/>
  <c r="ER270" i="1"/>
  <c r="ER269" i="1"/>
  <c r="ER268" i="1"/>
  <c r="ER267" i="1"/>
  <c r="ER266" i="1"/>
  <c r="ER265" i="1"/>
  <c r="ER264" i="1"/>
  <c r="ER263" i="1"/>
  <c r="ER262" i="1"/>
  <c r="ER261" i="1"/>
  <c r="ER260" i="1"/>
  <c r="ER259" i="1"/>
  <c r="ER258" i="1"/>
  <c r="ER257" i="1"/>
  <c r="ER256" i="1"/>
  <c r="ER255" i="1"/>
  <c r="ER254" i="1"/>
  <c r="ER253" i="1"/>
  <c r="ER252" i="1"/>
  <c r="ER251" i="1"/>
  <c r="ER250" i="1"/>
  <c r="ER249" i="1"/>
  <c r="ER248" i="1"/>
  <c r="ER247" i="1"/>
  <c r="ER246" i="1"/>
  <c r="ER245" i="1"/>
  <c r="ER244" i="1"/>
  <c r="ER243" i="1"/>
  <c r="ER242" i="1"/>
  <c r="ER241" i="1"/>
  <c r="ER240" i="1"/>
  <c r="ER239" i="1"/>
  <c r="ER238" i="1"/>
  <c r="ER237" i="1"/>
  <c r="ER236" i="1"/>
  <c r="ER235" i="1"/>
  <c r="ER234" i="1"/>
  <c r="ER233" i="1"/>
  <c r="ER232" i="1"/>
  <c r="ER231" i="1"/>
  <c r="ER230" i="1"/>
  <c r="ER229" i="1"/>
  <c r="ER228" i="1"/>
  <c r="ER227" i="1"/>
  <c r="ER226" i="1"/>
  <c r="ER225" i="1"/>
  <c r="ER224" i="1"/>
  <c r="ER223" i="1"/>
  <c r="ER222" i="1"/>
  <c r="ER221" i="1"/>
  <c r="ER220" i="1"/>
  <c r="ER219" i="1"/>
  <c r="ER218" i="1"/>
  <c r="ER217" i="1"/>
  <c r="ER216" i="1"/>
  <c r="ER215" i="1"/>
  <c r="ER214" i="1"/>
  <c r="ER212" i="1"/>
  <c r="ER211" i="1"/>
  <c r="ER210" i="1"/>
  <c r="ER209" i="1"/>
  <c r="ER208" i="1"/>
  <c r="ER207" i="1"/>
  <c r="ER206" i="1"/>
  <c r="ER205" i="1"/>
  <c r="ER204" i="1"/>
  <c r="ER203" i="1"/>
  <c r="ER202" i="1"/>
  <c r="ER201" i="1"/>
  <c r="H62" i="1" s="1"/>
  <c r="ER200" i="1"/>
  <c r="H61" i="1" s="1"/>
  <c r="ER199" i="1"/>
  <c r="H60" i="1" s="1"/>
  <c r="ER193" i="1"/>
  <c r="H54" i="1" s="1"/>
  <c r="ER192" i="1"/>
  <c r="H53" i="1" s="1"/>
  <c r="ER191" i="1"/>
  <c r="H52" i="1" s="1"/>
  <c r="ER185" i="1"/>
  <c r="H46" i="1" s="1"/>
  <c r="ER184" i="1"/>
  <c r="H45" i="1" s="1"/>
  <c r="ER183" i="1"/>
  <c r="H44" i="1" s="1"/>
  <c r="ER177" i="1"/>
  <c r="H38" i="1" s="1"/>
  <c r="ER176" i="1"/>
  <c r="H37" i="1" s="1"/>
  <c r="ER175" i="1"/>
  <c r="H36" i="1" s="1"/>
  <c r="ER169" i="1"/>
  <c r="H30" i="1" s="1"/>
  <c r="ER168" i="1"/>
  <c r="H29" i="1" s="1"/>
  <c r="ER167" i="1"/>
  <c r="H28" i="1" s="1"/>
  <c r="ER161" i="1"/>
  <c r="H22" i="1" s="1"/>
  <c r="ER160" i="1"/>
  <c r="H21" i="1" s="1"/>
  <c r="ER159" i="1"/>
  <c r="H20" i="1" s="1"/>
  <c r="ER153" i="1"/>
  <c r="H14" i="1" s="1"/>
  <c r="ER152" i="1"/>
  <c r="H13" i="1" s="1"/>
  <c r="ER151" i="1"/>
  <c r="ER150" i="1"/>
  <c r="ER149" i="1"/>
  <c r="ER148" i="1"/>
  <c r="ER147" i="1"/>
  <c r="ER146" i="1"/>
  <c r="ER145" i="1"/>
  <c r="ER144" i="1"/>
  <c r="ER143" i="1"/>
  <c r="ER142" i="1"/>
  <c r="ER141" i="1"/>
  <c r="ER140" i="1"/>
  <c r="ER139" i="1"/>
  <c r="ER138" i="1"/>
  <c r="ER137" i="1"/>
  <c r="ER136" i="1"/>
  <c r="ER135" i="1"/>
  <c r="ER134" i="1"/>
  <c r="ER133" i="1"/>
  <c r="ER132" i="1"/>
  <c r="ER131" i="1"/>
  <c r="ER130" i="1"/>
  <c r="ER129" i="1"/>
  <c r="ER128" i="1"/>
  <c r="ER127" i="1"/>
  <c r="ER126" i="1"/>
  <c r="ER125" i="1"/>
  <c r="ER124" i="1"/>
  <c r="ER123" i="1"/>
  <c r="ER122" i="1"/>
  <c r="ER121" i="1"/>
  <c r="ER120" i="1"/>
  <c r="ER119" i="1"/>
  <c r="ER118" i="1"/>
  <c r="ER117" i="1"/>
  <c r="ER116" i="1"/>
  <c r="ER115" i="1"/>
  <c r="ER114" i="1"/>
  <c r="ER113" i="1"/>
  <c r="G64" i="1"/>
  <c r="ER213" i="1" s="1"/>
  <c r="G62" i="1"/>
  <c r="G61" i="1"/>
  <c r="G60" i="1"/>
  <c r="G59" i="1"/>
  <c r="ER198" i="1" s="1"/>
  <c r="H59" i="1" s="1"/>
  <c r="G58" i="1"/>
  <c r="ER197" i="1" s="1"/>
  <c r="H58" i="1" s="1"/>
  <c r="G57" i="1"/>
  <c r="ER196" i="1" s="1"/>
  <c r="H57" i="1" s="1"/>
  <c r="G56" i="1"/>
  <c r="ER195" i="1" s="1"/>
  <c r="H56" i="1" s="1"/>
  <c r="G55" i="1"/>
  <c r="ER194" i="1" s="1"/>
  <c r="H55" i="1" s="1"/>
  <c r="G54" i="1"/>
  <c r="G53" i="1"/>
  <c r="G52" i="1"/>
  <c r="G51" i="1"/>
  <c r="ER190" i="1" s="1"/>
  <c r="H51" i="1" s="1"/>
  <c r="G50" i="1"/>
  <c r="ER189" i="1" s="1"/>
  <c r="H50" i="1" s="1"/>
  <c r="G49" i="1"/>
  <c r="ER188" i="1" s="1"/>
  <c r="H49" i="1" s="1"/>
  <c r="G48" i="1"/>
  <c r="ER187" i="1" s="1"/>
  <c r="H48" i="1" s="1"/>
  <c r="G47" i="1"/>
  <c r="ER186" i="1" s="1"/>
  <c r="H47" i="1" s="1"/>
  <c r="G46" i="1"/>
  <c r="G45" i="1"/>
  <c r="G44" i="1"/>
  <c r="G43" i="1"/>
  <c r="ER182" i="1" s="1"/>
  <c r="H43" i="1" s="1"/>
  <c r="G42" i="1"/>
  <c r="ER181" i="1" s="1"/>
  <c r="H42" i="1" s="1"/>
  <c r="G41" i="1"/>
  <c r="ER180" i="1" s="1"/>
  <c r="H41" i="1" s="1"/>
  <c r="G40" i="1"/>
  <c r="ER179" i="1" s="1"/>
  <c r="H40" i="1" s="1"/>
  <c r="G39" i="1"/>
  <c r="ER178" i="1" s="1"/>
  <c r="H39" i="1" s="1"/>
  <c r="G38" i="1"/>
  <c r="G37" i="1"/>
  <c r="G36" i="1"/>
  <c r="G35" i="1"/>
  <c r="ER174" i="1" s="1"/>
  <c r="H35" i="1" s="1"/>
  <c r="G34" i="1"/>
  <c r="ER173" i="1" s="1"/>
  <c r="H34" i="1" s="1"/>
  <c r="G33" i="1"/>
  <c r="ER172" i="1" s="1"/>
  <c r="H33" i="1" s="1"/>
  <c r="G32" i="1"/>
  <c r="ER171" i="1" s="1"/>
  <c r="H32" i="1" s="1"/>
  <c r="G31" i="1"/>
  <c r="ER170" i="1" s="1"/>
  <c r="H31" i="1" s="1"/>
  <c r="G30" i="1"/>
  <c r="G29" i="1"/>
  <c r="G28" i="1"/>
  <c r="G27" i="1"/>
  <c r="ER166" i="1" s="1"/>
  <c r="H27" i="1" s="1"/>
  <c r="G26" i="1"/>
  <c r="ER165" i="1" s="1"/>
  <c r="H26" i="1" s="1"/>
  <c r="G25" i="1"/>
  <c r="ER164" i="1" s="1"/>
  <c r="H25" i="1" s="1"/>
  <c r="G24" i="1"/>
  <c r="ER163" i="1" s="1"/>
  <c r="H24" i="1" s="1"/>
  <c r="G23" i="1"/>
  <c r="ER162" i="1" s="1"/>
  <c r="H23" i="1" s="1"/>
  <c r="G22" i="1"/>
  <c r="G21" i="1"/>
  <c r="G20" i="1"/>
  <c r="G19" i="1"/>
  <c r="ER158" i="1" s="1"/>
  <c r="H19" i="1" s="1"/>
  <c r="G18" i="1"/>
  <c r="ER157" i="1" s="1"/>
  <c r="H18" i="1" s="1"/>
  <c r="G17" i="1"/>
  <c r="ER156" i="1" s="1"/>
  <c r="H17" i="1" s="1"/>
  <c r="G16" i="1"/>
  <c r="ER155" i="1" s="1"/>
  <c r="H16" i="1" s="1"/>
  <c r="G15" i="1"/>
  <c r="ER154" i="1" s="1"/>
  <c r="H15" i="1" s="1"/>
  <c r="G14" i="1"/>
  <c r="G13" i="1"/>
  <c r="F12" i="1"/>
  <c r="G12" i="1" s="1"/>
  <c r="F11" i="1"/>
  <c r="G11" i="1" s="1"/>
  <c r="ER111" i="1" l="1"/>
</calcChain>
</file>

<file path=xl/comments1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/>
  </authors>
  <commentList>
    <comment ref="B8" authorId="0" shapeId="0" xr:uid="{00000000-0006-0000-0000-000001000000}">
      <text>
        <r>
          <rPr>
            <b/>
            <sz val="12"/>
            <color rgb="FF000000"/>
            <rFont val="Tahoma"/>
            <family val="2"/>
            <charset val="186"/>
          </rPr>
          <t>Įrašykite padalinį, kuriam priklausote: departamentas, skyrius / grupė / centras</t>
        </r>
      </text>
    </comment>
    <comment ref="K8" authorId="0" shapeId="0" xr:uid="{00000000-0006-0000-0000-00000C000000}">
      <text>
        <r>
          <rPr>
            <b/>
            <sz val="12"/>
            <color rgb="FF000000"/>
            <rFont val="Tahoma"/>
            <family val="2"/>
            <charset val="186"/>
          </rPr>
          <t>Nurodykite datą, kada užpildėte šį sąrašą</t>
        </r>
      </text>
    </comment>
    <comment ref="B10" authorId="0" shapeId="0" xr:uid="{00000000-0006-0000-0000-000002000000}">
      <text>
        <r>
          <rPr>
            <b/>
            <sz val="12"/>
            <color rgb="FF000000"/>
            <rFont val="Tahoma"/>
            <family val="2"/>
          </rPr>
          <t>Įtraukite su pareigybei priskirtų funkcijų įgyvendinimo veiklas, projektines veiklas, priskirtų strateginių tikslų įgyvendinimą, kompetencijos kėlimą, planavimą ir atsikaitymą, dalyvavimą vidiniuose susirinkimuose, kitų institucijų susitikimuose ir pan.</t>
        </r>
      </text>
    </comment>
    <comment ref="C10" authorId="0" shapeId="0" xr:uid="{00000000-0006-0000-0000-000005000000}">
      <text>
        <r>
          <rPr>
            <b/>
            <sz val="12"/>
            <color rgb="FF000000"/>
            <rFont val="Tahoma"/>
            <family val="2"/>
          </rPr>
          <t xml:space="preserve">Matavimo vienetas, kurio pagalba veikla bus išmatuojamas veiklos rezultatas, pvz., ataskaitos, telefonų skambučiai, išduoti leidimai ir pan.
</t>
        </r>
      </text>
    </comment>
    <comment ref="D10" authorId="0" shapeId="0" xr:uid="{00000000-0006-0000-0000-000006000000}">
      <text>
        <r>
          <rPr>
            <b/>
            <sz val="12"/>
            <color rgb="FF000000"/>
            <rFont val="Tahoma"/>
            <family val="2"/>
          </rPr>
          <t xml:space="preserve">Pasirinkite, kokiu periodiškumu atliekama veikla, pvz., kasdien - diena, kassavaitę - savaitė, kartą per mėnesį - mėnuo, kartą per ketvirtį - ketvirtis, pusmetį - pusmetis, kartą per metus - metai.
</t>
        </r>
      </text>
    </comment>
    <comment ref="E10" authorId="0" shapeId="0" xr:uid="{00000000-0006-0000-0000-000007000000}">
      <text>
        <r>
          <rPr>
            <b/>
            <sz val="12"/>
            <color rgb="FF000000"/>
            <rFont val="Tahoma"/>
            <family val="2"/>
          </rPr>
          <t xml:space="preserve">Įrašykite, kiek kartų per nurodytą periodą atliekate šią veiklą. Galima rašyti tik sveikąjį skaičių, pvz. 2 
</t>
        </r>
      </text>
    </comment>
    <comment ref="F10" authorId="0" shapeId="0" xr:uid="{00000000-0006-0000-0000-00000A000000}">
      <text>
        <r>
          <rPr>
            <b/>
            <sz val="12"/>
            <color rgb="FF000000"/>
            <rFont val="Tahoma"/>
            <family val="2"/>
          </rPr>
          <t>Įrašykite, kiek trunka vienas kartas (vienas vienetas) aliktos veiklos - t. y. įvertinkite, kiek laiko (minutėmis) reikia pilnai atlikti nurodytą veiklą. NESUKLYSKITE - nesumuokite / nedauginkite patys nurodyto kiekio ir vieno karto (vieno vieneto) laiko</t>
        </r>
      </text>
    </comment>
    <comment ref="I10" authorId="0" shapeId="0" xr:uid="{00000000-0006-0000-0000-00000B000000}">
      <text>
        <r>
          <rPr>
            <b/>
            <sz val="12"/>
            <color rgb="FF000000"/>
            <rFont val="Tahoma"/>
            <family val="2"/>
            <charset val="186"/>
          </rPr>
          <t>Jei pildomi kokie nors dokumentai (įskaitant ir elektronines formas / ataskaitas), įrašykite tikslius jų pavadinimus arba žymenis. Taip pat paminėkite veiklai atlikti naudojamas informacines sistemas</t>
        </r>
      </text>
    </comment>
    <comment ref="K10" authorId="0" shapeId="0" xr:uid="{00000000-0006-0000-0000-00000D000000}">
      <text>
        <r>
          <rPr>
            <b/>
            <sz val="12"/>
            <color rgb="FF000000"/>
            <rFont val="Tahoma"/>
            <family val="2"/>
            <charset val="186"/>
          </rPr>
          <t>Pasistenkite pateikti šią prašomą informaciją, ji bene svarbiausia iš visų</t>
        </r>
      </text>
    </comment>
    <comment ref="L10" authorId="0" shapeId="0" xr:uid="{00000000-0006-0000-0000-00000E000000}">
      <text>
        <r>
          <rPr>
            <b/>
            <sz val="12"/>
            <color rgb="FF000000"/>
            <rFont val="Tahoma"/>
            <family val="2"/>
            <charset val="186"/>
          </rPr>
          <t>Pasistenkite pateikti šią prašomą informaciją, ji bene svarbiausia iš visų</t>
        </r>
      </text>
    </comment>
    <comment ref="M10" authorId="0" shapeId="0" xr:uid="{00000000-0006-0000-0000-00000F000000}">
      <text>
        <r>
          <rPr>
            <b/>
            <sz val="12"/>
            <color rgb="FF000000"/>
            <rFont val="Tahoma"/>
            <family val="2"/>
            <charset val="186"/>
          </rPr>
          <t>Pasistenkite pateikti šią prašomą informaciją, ji bene svarbiausia iš visų</t>
        </r>
      </text>
    </comment>
    <comment ref="B11" authorId="0" shapeId="0" xr:uid="{00000000-0006-0000-0000-000003000000}">
      <text>
        <r>
          <rPr>
            <b/>
            <sz val="12"/>
            <color rgb="FF000000"/>
            <rFont val="Tahoma"/>
            <family val="2"/>
            <charset val="186"/>
          </rPr>
          <t>Įvertinkite tipinius savo metus</t>
        </r>
      </text>
    </comment>
    <comment ref="E11" authorId="0" shapeId="0" xr:uid="{00000000-0006-0000-0000-000008000000}">
      <text>
        <r>
          <rPr>
            <b/>
            <sz val="12"/>
            <color rgb="FF000000"/>
            <rFont val="Tahoma"/>
            <family val="2"/>
            <charset val="186"/>
          </rPr>
          <t xml:space="preserve">Jeigu paprastai kasmet atostogaujate 4 savaites, tikėtina, kad dėl atostogų praleisite 20 darbo dienų. Galite patikslinti šį skaičių, jeigu manote, kad faktiškai dėl kažokių objektyvių būna kitaip
</t>
        </r>
        <r>
          <rPr>
            <sz val="9"/>
            <color rgb="FF000000"/>
            <rFont val="Tahoma"/>
            <family val="2"/>
            <charset val="186"/>
          </rPr>
          <t xml:space="preserve">
</t>
        </r>
      </text>
    </comment>
    <comment ref="B12" authorId="0" shapeId="0" xr:uid="{00000000-0006-0000-0000-000004000000}">
      <text>
        <r>
          <rPr>
            <b/>
            <sz val="12"/>
            <color rgb="FF000000"/>
            <rFont val="Tahoma"/>
            <family val="2"/>
            <charset val="186"/>
          </rPr>
          <t>Įvertinkite tipinius savo metus</t>
        </r>
      </text>
    </comment>
    <comment ref="E12" authorId="0" shapeId="0" xr:uid="{00000000-0006-0000-0000-000009000000}">
      <text>
        <r>
          <rPr>
            <b/>
            <sz val="12"/>
            <color rgb="FF000000"/>
            <rFont val="Tahoma"/>
            <family val="2"/>
            <charset val="186"/>
          </rPr>
          <t>Patikslinkite dienų skaičių</t>
        </r>
      </text>
    </comment>
    <comment ref="ES82" authorId="0" shapeId="0" xr:uid="{00000000-0006-0000-0000-000010000000}">
      <text>
        <r>
          <rPr>
            <b/>
            <sz val="12"/>
            <color rgb="FF000000"/>
            <rFont val="Tahoma"/>
            <family val="2"/>
            <charset val="186"/>
          </rPr>
          <t>Įrašykite Jums nustatytą etato dydį: 1 arba 0,5. Jei kartais nei vienas pasirinktinų variantų netiktų, kreipkitės į veiklų (darbų) sąrašų pildymą koordinuojantį asmenį</t>
        </r>
      </text>
    </comment>
  </commentList>
</comments>
</file>

<file path=xl/sharedStrings.xml><?xml version="1.0" encoding="utf-8"?>
<sst xmlns="http://schemas.openxmlformats.org/spreadsheetml/2006/main" count="60" uniqueCount="57">
  <si>
    <t xml:space="preserve">Kėdainių rajono savivaldybės administracijos </t>
  </si>
  <si>
    <t>veiklos valdymo gerinimo proceso aprašo</t>
  </si>
  <si>
    <t>6 priedas</t>
  </si>
  <si>
    <t xml:space="preserve">                                                    DARBUOTOJO VEIKLŲ (DARBŲ) SĄRAŠAS (FORMA PILDYMUI: nuo B iki M stulpelių) </t>
  </si>
  <si>
    <t>Nepamiškite, kad dešiniau yra papildomi pildymui skirti stulpeliai!</t>
  </si>
  <si>
    <t xml:space="preserve">V., pavardė: </t>
  </si>
  <si>
    <t xml:space="preserve">Pareigos: </t>
  </si>
  <si>
    <t>Tiesioginio vadovo pareigos, v., pavardė:</t>
  </si>
  <si>
    <t xml:space="preserve">Padalinys: </t>
  </si>
  <si>
    <t xml:space="preserve">Data:  </t>
  </si>
  <si>
    <t xml:space="preserve"> 20__-__ -__</t>
  </si>
  <si>
    <t>Eil. Nr.</t>
  </si>
  <si>
    <t>Veiklos aprašymas</t>
  </si>
  <si>
    <t>Matavimo vienetas</t>
  </si>
  <si>
    <t>Periodas</t>
  </si>
  <si>
    <t>Apimtis</t>
  </si>
  <si>
    <r>
      <rPr>
        <b/>
        <sz val="11"/>
        <color rgb="FF000000"/>
        <rFont val="TimesLT"/>
        <charset val="186"/>
      </rPr>
      <t>Įvertinta trukmė (</t>
    </r>
    <r>
      <rPr>
        <b/>
        <u/>
        <sz val="11"/>
        <rFont val="TimesLT"/>
        <charset val="186"/>
      </rPr>
      <t>minutėmis</t>
    </r>
    <r>
      <rPr>
        <b/>
        <sz val="11"/>
        <rFont val="TimesLT"/>
        <charset val="186"/>
      </rPr>
      <t>)</t>
    </r>
  </si>
  <si>
    <t>Laikas iš viso per metus (minutėmis)</t>
  </si>
  <si>
    <t>Kontrolinės pastabos</t>
  </si>
  <si>
    <t>Kokia vedama susijusi dokumentacija, kokios informacinės sistemos naudojamos šioje veikloje?</t>
  </si>
  <si>
    <t>Iš ko gaunama užduotis veiklai arba koks nacionalinis / lokalus teisės aktas ar kitas dokumentas reikalauja vykdyti šią veiklą (pvz., paslaugos aprašas, sąsaja su paslauga ar kt.)?</t>
  </si>
  <si>
    <t>Išvardinkite problemas, komentarus bei pasiūlymus šiai veiklai, jos efektyvumui pagerinti</t>
  </si>
  <si>
    <t>Pakomentuokite, kaip veikla prisideda prie Kėdainių r. sav.  strateginių tikslų įgyvendinimo</t>
  </si>
  <si>
    <t>Veiklai skirkite balą (5 balų skalėje) pagal reikšmingumą Kėdainių r. sav. strateginių tikslų įgyvendinimui (kur 1 - visai nereikšminga; 5 - itin reikšmingai)</t>
  </si>
  <si>
    <t>Kita I</t>
  </si>
  <si>
    <t>Atostogos</t>
  </si>
  <si>
    <t>Diena</t>
  </si>
  <si>
    <t>metai</t>
  </si>
  <si>
    <t>Kita II</t>
  </si>
  <si>
    <t>Neatvykimai į darbą (dėl ligos, paimtų laisvų dienų ar kt.)</t>
  </si>
  <si>
    <t xml:space="preserve">Bendras darbo laiko poreikis </t>
  </si>
  <si>
    <t xml:space="preserve"> </t>
  </si>
  <si>
    <t>per metus (minutėmis):</t>
  </si>
  <si>
    <t>diena</t>
  </si>
  <si>
    <t>savaitė</t>
  </si>
  <si>
    <t>mėnuo</t>
  </si>
  <si>
    <t>ketvirtis</t>
  </si>
  <si>
    <t>pusmetis</t>
  </si>
  <si>
    <t>Etato dydis:</t>
  </si>
  <si>
    <t>I. Ilgalaikis perdavimo tinklo planavimas</t>
  </si>
  <si>
    <t>II. Perdavimo tinklo plėtra</t>
  </si>
  <si>
    <t>III. Perdavimo tinklo turto valdymas</t>
  </si>
  <si>
    <t>IV. Sistemos operatyvinis valdymas</t>
  </si>
  <si>
    <t>V. Rinkos vystymas</t>
  </si>
  <si>
    <t>VI. Teisė ir reguliavimas</t>
  </si>
  <si>
    <t>VII. Finansų valdymas</t>
  </si>
  <si>
    <t>VIII. Personalo valdymas</t>
  </si>
  <si>
    <t>IX. Viešieji pirkimai</t>
  </si>
  <si>
    <t>X. Informacinės technologijos ir telekomunikacijos</t>
  </si>
  <si>
    <t>XI. Fizinė ir kibernetinė sauga</t>
  </si>
  <si>
    <t>XII. Išorinė ir vidinė komunikacija</t>
  </si>
  <si>
    <t>XIII. Projektų, jų portfelio ir procesų valdymas</t>
  </si>
  <si>
    <t>Kitas procesas</t>
  </si>
  <si>
    <t>Keletas / įvairūs procesai</t>
  </si>
  <si>
    <t>Nežinau, sunku priskirti arba neaktualu</t>
  </si>
  <si>
    <t>Jei jau baigėte sąrašo pildymą, tuomet Jūsų užimtumas neatitinka Jūsų etato dydžio - patikrinte, ar nepamiršote veiklų, ar tinkamai įvertinote periodus, apimtis, trukmes</t>
  </si>
  <si>
    <t>Jei jau baigėte sąrašo pildymą, tuomet Jūsų užimtumas tikėtina atitinka Jūsų etato dydį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</si>
</sst>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General_)"/>
  </numFmts>
  <fonts count="19">
    <font>
      <sz val="10"/>
      <name val="Courier New"/>
    </font>
    <font>
      <sz val="10"/>
      <name val="TimesLT"/>
      <charset val="186"/>
    </font>
    <font>
      <sz val="12"/>
      <name val="Times New Roman"/>
      <family val="1"/>
      <charset val="186"/>
    </font>
    <font>
      <sz val="12"/>
      <color rgb="FF000000"/>
      <name val="Times New Roman"/>
      <family val="1"/>
      <charset val="186"/>
    </font>
    <font>
      <b/>
      <sz val="16"/>
      <name val="TimesLT"/>
      <charset val="186"/>
    </font>
    <font>
      <b/>
      <sz val="16"/>
      <color rgb="FF000000"/>
      <name val="TimesLT"/>
      <charset val="186"/>
    </font>
    <font>
      <b/>
      <sz val="10"/>
      <color rgb="FF000000"/>
      <name val="TimesLT"/>
      <charset val="186"/>
    </font>
    <font>
      <b/>
      <sz val="10"/>
      <name val="TimesLT"/>
      <charset val="186"/>
    </font>
    <font>
      <b/>
      <sz val="11"/>
      <color rgb="FF000000"/>
      <name val="TimesLT"/>
      <charset val="186"/>
    </font>
    <font>
      <b/>
      <sz val="10"/>
      <color rgb="FFFF0000"/>
      <name val="TimesLT"/>
      <charset val="186"/>
    </font>
    <font>
      <sz val="11"/>
      <name val="TimesLT"/>
      <charset val="186"/>
    </font>
    <font>
      <b/>
      <sz val="11"/>
      <name val="TimesLT"/>
      <charset val="186"/>
    </font>
    <font>
      <b/>
      <u/>
      <sz val="11"/>
      <name val="TimesLT"/>
      <charset val="186"/>
    </font>
    <font>
      <sz val="11"/>
      <color rgb="FF000000"/>
      <name val="TimesLT"/>
      <charset val="186"/>
    </font>
    <font>
      <b/>
      <sz val="6"/>
      <color rgb="FF000000"/>
      <name val="TimesLT"/>
      <charset val="186"/>
    </font>
    <font>
      <b/>
      <sz val="11"/>
      <color rgb="FFFF0000"/>
      <name val="TimesLT"/>
      <charset val="186"/>
    </font>
    <font>
      <b/>
      <sz val="12"/>
      <color rgb="FF000000"/>
      <name val="Tahoma"/>
      <family val="2"/>
      <charset val="186"/>
    </font>
    <font>
      <b/>
      <sz val="12"/>
      <color rgb="FF000000"/>
      <name val="Tahoma"/>
      <family val="2"/>
    </font>
    <font>
      <sz val="9"/>
      <color rgb="FF000000"/>
      <name val="Tahoma"/>
      <family val="2"/>
      <charset val="186"/>
    </font>
  </fonts>
  <fills count="4">
    <fill>
      <patternFill patternType="none"/>
    </fill>
    <fill>
      <patternFill patternType="gray125"/>
    </fill>
    <fill>
      <patternFill patternType="solid">
        <fgColor rgb="FFE3E3E3"/>
        <bgColor rgb="FFCCFFCC"/>
      </patternFill>
    </fill>
    <fill>
      <patternFill patternType="solid">
        <fgColor rgb="FFFFFFFF"/>
        <bgColor rgb="FFFFFFC0"/>
      </patternFill>
    </fill>
  </fills>
  <borders count="21">
    <border>
      <left/>
      <right/>
      <top/>
      <bottom/>
      <diagonal/>
    </border>
    <border>
      <left style="double">
        <color auto="1"/>
      </left>
      <right/>
      <top/>
      <bottom/>
      <diagonal/>
    </border>
    <border>
      <left style="thick">
        <color auto="1"/>
      </left>
      <right/>
      <top/>
      <bottom/>
      <diagonal/>
    </border>
    <border>
      <left style="double">
        <color auto="1"/>
      </left>
      <right/>
      <top style="thick">
        <color auto="1"/>
      </top>
      <bottom/>
      <diagonal/>
    </border>
    <border>
      <left/>
      <right/>
      <top style="thick">
        <color auto="1"/>
      </top>
      <bottom/>
      <diagonal/>
    </border>
    <border>
      <left style="double">
        <color auto="1"/>
      </left>
      <right/>
      <top style="double">
        <color auto="1"/>
      </top>
      <bottom style="double">
        <color auto="1"/>
      </bottom>
      <diagonal/>
    </border>
    <border>
      <left style="double">
        <color auto="1"/>
      </left>
      <right style="double">
        <color auto="1"/>
      </right>
      <top style="double">
        <color auto="1"/>
      </top>
      <bottom style="double">
        <color auto="1"/>
      </bottom>
      <diagonal/>
    </border>
    <border>
      <left style="double">
        <color auto="1"/>
      </left>
      <right/>
      <top style="double">
        <color auto="1"/>
      </top>
      <bottom/>
      <diagonal/>
    </border>
    <border>
      <left style="double">
        <color auto="1"/>
      </left>
      <right style="double">
        <color auto="1"/>
      </right>
      <top/>
      <bottom style="thin">
        <color auto="1"/>
      </bottom>
      <diagonal/>
    </border>
    <border>
      <left style="double">
        <color auto="1"/>
      </left>
      <right style="double">
        <color auto="1"/>
      </right>
      <top style="double">
        <color auto="1"/>
      </top>
      <bottom style="thin">
        <color auto="1"/>
      </bottom>
      <diagonal/>
    </border>
    <border>
      <left style="double">
        <color auto="1"/>
      </left>
      <right/>
      <top style="thin">
        <color auto="1"/>
      </top>
      <bottom/>
      <diagonal/>
    </border>
    <border>
      <left style="double">
        <color auto="1"/>
      </left>
      <right style="double">
        <color auto="1"/>
      </right>
      <top style="thin">
        <color auto="1"/>
      </top>
      <bottom style="double">
        <color auto="1"/>
      </bottom>
      <diagonal/>
    </border>
    <border>
      <left style="double">
        <color auto="1"/>
      </left>
      <right style="double">
        <color auto="1"/>
      </right>
      <top style="thin">
        <color auto="1"/>
      </top>
      <bottom style="thin">
        <color auto="1"/>
      </bottom>
      <diagonal/>
    </border>
    <border>
      <left style="double">
        <color auto="1"/>
      </left>
      <right style="thin">
        <color auto="1"/>
      </right>
      <top style="thin">
        <color auto="1"/>
      </top>
      <bottom/>
      <diagonal/>
    </border>
    <border>
      <left style="double">
        <color auto="1"/>
      </left>
      <right/>
      <top style="thin">
        <color auto="1"/>
      </top>
      <bottom style="thin">
        <color auto="1"/>
      </bottom>
      <diagonal/>
    </border>
    <border>
      <left style="double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double">
        <color auto="1"/>
      </left>
      <right style="thin">
        <color auto="1"/>
      </right>
      <top/>
      <bottom/>
      <diagonal/>
    </border>
    <border>
      <left/>
      <right/>
      <top style="thin">
        <color auto="1"/>
      </top>
      <bottom/>
      <diagonal/>
    </border>
    <border>
      <left style="double">
        <color auto="1"/>
      </left>
      <right/>
      <top/>
      <bottom style="double">
        <color auto="1"/>
      </bottom>
      <diagonal/>
    </border>
    <border>
      <left/>
      <right/>
      <top/>
      <bottom style="double">
        <color auto="1"/>
      </bottom>
      <diagonal/>
    </border>
    <border>
      <left style="double">
        <color auto="1"/>
      </left>
      <right style="thin">
        <color auto="1"/>
      </right>
      <top/>
      <bottom style="double">
        <color auto="1"/>
      </bottom>
      <diagonal/>
    </border>
  </borders>
  <cellStyleXfs count="1">
    <xf numFmtId="164" fontId="0" fillId="0" borderId="0"/>
  </cellStyleXfs>
  <cellXfs count="72">
    <xf numFmtId="164" fontId="0" fillId="0" borderId="0" xfId="0"/>
    <xf numFmtId="164" fontId="1" fillId="3" borderId="0" xfId="0" applyFont="1" applyFill="1" applyAlignment="1" applyProtection="1">
      <alignment horizontal="center"/>
      <protection locked="0"/>
    </xf>
    <xf numFmtId="164" fontId="4" fillId="2" borderId="1" xfId="0" applyFont="1" applyFill="1" applyBorder="1" applyAlignment="1">
      <alignment horizontal="center"/>
    </xf>
    <xf numFmtId="164" fontId="1" fillId="0" borderId="0" xfId="0" applyFont="1" applyAlignment="1">
      <alignment horizontal="center"/>
    </xf>
    <xf numFmtId="164" fontId="1" fillId="0" borderId="0" xfId="0" applyFont="1"/>
    <xf numFmtId="164" fontId="1" fillId="2" borderId="0" xfId="0" applyFont="1" applyFill="1"/>
    <xf numFmtId="164" fontId="2" fillId="3" borderId="0" xfId="0" applyFont="1" applyFill="1" applyAlignment="1">
      <alignment vertical="center"/>
    </xf>
    <xf numFmtId="164" fontId="3" fillId="0" borderId="0" xfId="0" applyFont="1" applyAlignment="1">
      <alignment vertical="top"/>
    </xf>
    <xf numFmtId="164" fontId="5" fillId="2" borderId="0" xfId="0" applyFont="1" applyFill="1" applyAlignment="1">
      <alignment horizontal="center"/>
    </xf>
    <xf numFmtId="164" fontId="6" fillId="2" borderId="2" xfId="0" applyFont="1" applyFill="1" applyBorder="1"/>
    <xf numFmtId="164" fontId="7" fillId="2" borderId="1" xfId="0" applyFont="1" applyFill="1" applyBorder="1" applyAlignment="1">
      <alignment horizontal="right"/>
    </xf>
    <xf numFmtId="164" fontId="7" fillId="2" borderId="0" xfId="0" applyFont="1" applyFill="1"/>
    <xf numFmtId="164" fontId="1" fillId="2" borderId="0" xfId="0" applyFont="1" applyFill="1" applyAlignment="1">
      <alignment horizontal="center"/>
    </xf>
    <xf numFmtId="164" fontId="8" fillId="2" borderId="3" xfId="0" applyFont="1" applyFill="1" applyBorder="1" applyAlignment="1">
      <alignment horizontal="center"/>
    </xf>
    <xf numFmtId="164" fontId="9" fillId="2" borderId="4" xfId="0" applyFont="1" applyFill="1" applyBorder="1"/>
    <xf numFmtId="164" fontId="8" fillId="2" borderId="4" xfId="0" applyFont="1" applyFill="1" applyBorder="1"/>
    <xf numFmtId="164" fontId="8" fillId="2" borderId="4" xfId="0" applyFont="1" applyFill="1" applyBorder="1" applyAlignment="1">
      <alignment horizontal="center"/>
    </xf>
    <xf numFmtId="164" fontId="8" fillId="2" borderId="0" xfId="0" applyFont="1" applyFill="1" applyAlignment="1">
      <alignment horizontal="center"/>
    </xf>
    <xf numFmtId="164" fontId="6" fillId="2" borderId="0" xfId="0" applyFont="1" applyFill="1"/>
    <xf numFmtId="164" fontId="8" fillId="2" borderId="1" xfId="0" applyFont="1" applyFill="1" applyBorder="1" applyAlignment="1">
      <alignment horizontal="center"/>
    </xf>
    <xf numFmtId="164" fontId="10" fillId="3" borderId="0" xfId="0" applyFont="1" applyFill="1" applyAlignment="1" applyProtection="1">
      <alignment horizontal="left"/>
      <protection locked="0"/>
    </xf>
    <xf numFmtId="164" fontId="11" fillId="2" borderId="0" xfId="0" applyFont="1" applyFill="1" applyAlignment="1">
      <alignment horizontal="left"/>
    </xf>
    <xf numFmtId="164" fontId="0" fillId="0" borderId="0" xfId="0" applyAlignment="1" applyProtection="1">
      <alignment horizontal="center"/>
      <protection locked="0"/>
    </xf>
    <xf numFmtId="164" fontId="10" fillId="3" borderId="0" xfId="0" applyFont="1" applyFill="1" applyAlignment="1" applyProtection="1">
      <alignment horizontal="center"/>
      <protection locked="0"/>
    </xf>
    <xf numFmtId="164" fontId="10" fillId="2" borderId="0" xfId="0" applyFont="1" applyFill="1"/>
    <xf numFmtId="164" fontId="10" fillId="2" borderId="0" xfId="0" applyFont="1" applyFill="1" applyAlignment="1">
      <alignment horizontal="center"/>
    </xf>
    <xf numFmtId="164" fontId="8" fillId="2" borderId="5" xfId="0" applyFont="1" applyFill="1" applyBorder="1" applyAlignment="1">
      <alignment horizontal="center" vertical="center" wrapText="1"/>
    </xf>
    <xf numFmtId="164" fontId="8" fillId="2" borderId="6" xfId="0" applyFont="1" applyFill="1" applyBorder="1" applyAlignment="1">
      <alignment horizontal="center" vertical="center" wrapText="1"/>
    </xf>
    <xf numFmtId="164" fontId="11" fillId="2" borderId="6" xfId="0" applyFont="1" applyFill="1" applyBorder="1" applyAlignment="1">
      <alignment horizontal="center" vertical="center" wrapText="1"/>
    </xf>
    <xf numFmtId="164" fontId="11" fillId="2" borderId="5" xfId="0" applyFont="1" applyFill="1" applyBorder="1" applyAlignment="1">
      <alignment horizontal="center" vertical="center" wrapText="1"/>
    </xf>
    <xf numFmtId="164" fontId="1" fillId="2" borderId="0" xfId="0" applyFont="1" applyFill="1" applyAlignment="1">
      <alignment horizontal="center" vertical="center" wrapText="1"/>
    </xf>
    <xf numFmtId="164" fontId="1" fillId="0" borderId="0" xfId="0" applyFont="1" applyAlignment="1">
      <alignment horizontal="center" vertical="center" wrapText="1"/>
    </xf>
    <xf numFmtId="164" fontId="8" fillId="2" borderId="7" xfId="0" applyFont="1" applyFill="1" applyBorder="1" applyAlignment="1">
      <alignment horizontal="center" vertical="top"/>
    </xf>
    <xf numFmtId="164" fontId="8" fillId="2" borderId="7" xfId="0" applyFont="1" applyFill="1" applyBorder="1" applyAlignment="1">
      <alignment horizontal="left" vertical="top" wrapText="1"/>
    </xf>
    <xf numFmtId="164" fontId="8" fillId="2" borderId="7" xfId="0" applyFont="1" applyFill="1" applyBorder="1" applyAlignment="1">
      <alignment horizontal="center" vertical="top" wrapText="1"/>
    </xf>
    <xf numFmtId="164" fontId="11" fillId="2" borderId="8" xfId="0" applyFont="1" applyFill="1" applyBorder="1" applyAlignment="1" applyProtection="1">
      <alignment horizontal="center" vertical="top" wrapText="1"/>
      <protection locked="0"/>
    </xf>
    <xf numFmtId="164" fontId="11" fillId="2" borderId="7" xfId="0" applyFont="1" applyFill="1" applyBorder="1" applyAlignment="1">
      <alignment horizontal="center" vertical="top" wrapText="1"/>
    </xf>
    <xf numFmtId="1" fontId="8" fillId="2" borderId="9" xfId="0" applyNumberFormat="1" applyFont="1" applyFill="1" applyBorder="1" applyAlignment="1">
      <alignment horizontal="center" vertical="top" wrapText="1"/>
    </xf>
    <xf numFmtId="1" fontId="8" fillId="2" borderId="7" xfId="0" applyNumberFormat="1" applyFont="1" applyFill="1" applyBorder="1" applyAlignment="1">
      <alignment horizontal="center" vertical="top" wrapText="1"/>
    </xf>
    <xf numFmtId="164" fontId="8" fillId="3" borderId="7" xfId="0" applyFont="1" applyFill="1" applyBorder="1" applyAlignment="1" applyProtection="1">
      <alignment horizontal="left" vertical="top" wrapText="1"/>
      <protection locked="0"/>
    </xf>
    <xf numFmtId="164" fontId="8" fillId="2" borderId="10" xfId="0" applyFont="1" applyFill="1" applyBorder="1" applyAlignment="1">
      <alignment horizontal="center" vertical="top"/>
    </xf>
    <xf numFmtId="164" fontId="8" fillId="2" borderId="10" xfId="0" applyFont="1" applyFill="1" applyBorder="1" applyAlignment="1">
      <alignment horizontal="left" vertical="top" wrapText="1"/>
    </xf>
    <xf numFmtId="164" fontId="8" fillId="2" borderId="10" xfId="0" applyFont="1" applyFill="1" applyBorder="1" applyAlignment="1">
      <alignment horizontal="center" vertical="top" wrapText="1"/>
    </xf>
    <xf numFmtId="164" fontId="11" fillId="2" borderId="11" xfId="0" applyFont="1" applyFill="1" applyBorder="1" applyAlignment="1" applyProtection="1">
      <alignment horizontal="center" vertical="top" wrapText="1"/>
      <protection locked="0"/>
    </xf>
    <xf numFmtId="1" fontId="8" fillId="2" borderId="11" xfId="0" applyNumberFormat="1" applyFont="1" applyFill="1" applyBorder="1" applyAlignment="1">
      <alignment horizontal="center" vertical="top" wrapText="1"/>
    </xf>
    <xf numFmtId="1" fontId="8" fillId="2" borderId="10" xfId="0" applyNumberFormat="1" applyFont="1" applyFill="1" applyBorder="1" applyAlignment="1">
      <alignment horizontal="center" vertical="top" wrapText="1"/>
    </xf>
    <xf numFmtId="164" fontId="8" fillId="3" borderId="10" xfId="0" applyFont="1" applyFill="1" applyBorder="1" applyAlignment="1" applyProtection="1">
      <alignment horizontal="left" vertical="top" wrapText="1"/>
      <protection locked="0"/>
    </xf>
    <xf numFmtId="164" fontId="10" fillId="3" borderId="10" xfId="0" applyFont="1" applyFill="1" applyBorder="1" applyAlignment="1" applyProtection="1">
      <alignment horizontal="justify" vertical="top" wrapText="1"/>
      <protection locked="0"/>
    </xf>
    <xf numFmtId="164" fontId="13" fillId="3" borderId="10" xfId="0" applyFont="1" applyFill="1" applyBorder="1" applyAlignment="1" applyProtection="1">
      <alignment horizontal="center" vertical="top" wrapText="1"/>
      <protection locked="0"/>
    </xf>
    <xf numFmtId="164" fontId="10" fillId="3" borderId="8" xfId="0" applyFont="1" applyFill="1" applyBorder="1" applyAlignment="1" applyProtection="1">
      <alignment horizontal="center" vertical="top" wrapText="1"/>
      <protection locked="0"/>
    </xf>
    <xf numFmtId="1" fontId="13" fillId="2" borderId="12" xfId="0" applyNumberFormat="1" applyFont="1" applyFill="1" applyBorder="1" applyAlignment="1">
      <alignment horizontal="center" vertical="top" wrapText="1"/>
    </xf>
    <xf numFmtId="1" fontId="14" fillId="2" borderId="10" xfId="0" applyNumberFormat="1" applyFont="1" applyFill="1" applyBorder="1" applyAlignment="1">
      <alignment horizontal="center" vertical="top" wrapText="1"/>
    </xf>
    <xf numFmtId="164" fontId="8" fillId="3" borderId="10" xfId="0" applyFont="1" applyFill="1" applyBorder="1" applyAlignment="1" applyProtection="1">
      <alignment horizontal="justify" vertical="top" wrapText="1"/>
      <protection locked="0"/>
    </xf>
    <xf numFmtId="164" fontId="8" fillId="3" borderId="13" xfId="0" applyFont="1" applyFill="1" applyBorder="1" applyAlignment="1" applyProtection="1">
      <alignment horizontal="justify" vertical="top" wrapText="1"/>
      <protection locked="0"/>
    </xf>
    <xf numFmtId="164" fontId="13" fillId="3" borderId="14" xfId="0" applyFont="1" applyFill="1" applyBorder="1" applyAlignment="1" applyProtection="1">
      <alignment horizontal="center" vertical="top" wrapText="1"/>
      <protection locked="0"/>
    </xf>
    <xf numFmtId="164" fontId="13" fillId="3" borderId="1" xfId="0" applyFont="1" applyFill="1" applyBorder="1" applyAlignment="1" applyProtection="1">
      <alignment horizontal="center" vertical="top" wrapText="1"/>
      <protection locked="0"/>
    </xf>
    <xf numFmtId="164" fontId="8" fillId="3" borderId="14" xfId="0" applyFont="1" applyFill="1" applyBorder="1" applyAlignment="1" applyProtection="1">
      <alignment horizontal="justify" vertical="top" wrapText="1"/>
      <protection locked="0"/>
    </xf>
    <xf numFmtId="164" fontId="8" fillId="3" borderId="15" xfId="0" applyFont="1" applyFill="1" applyBorder="1" applyAlignment="1" applyProtection="1">
      <alignment horizontal="justify" vertical="top" wrapText="1"/>
      <protection locked="0"/>
    </xf>
    <xf numFmtId="164" fontId="8" fillId="3" borderId="1" xfId="0" applyFont="1" applyFill="1" applyBorder="1" applyAlignment="1" applyProtection="1">
      <alignment horizontal="justify" vertical="top" wrapText="1"/>
      <protection locked="0"/>
    </xf>
    <xf numFmtId="164" fontId="8" fillId="3" borderId="16" xfId="0" applyFont="1" applyFill="1" applyBorder="1" applyAlignment="1" applyProtection="1">
      <alignment horizontal="justify" vertical="top" wrapText="1"/>
      <protection locked="0"/>
    </xf>
    <xf numFmtId="164" fontId="10" fillId="3" borderId="14" xfId="0" applyFont="1" applyFill="1" applyBorder="1" applyAlignment="1" applyProtection="1">
      <alignment horizontal="justify" vertical="top" wrapText="1"/>
      <protection locked="0"/>
    </xf>
    <xf numFmtId="164" fontId="8" fillId="2" borderId="17" xfId="0" applyFont="1" applyFill="1" applyBorder="1"/>
    <xf numFmtId="164" fontId="8" fillId="2" borderId="10" xfId="0" applyFont="1" applyFill="1" applyBorder="1"/>
    <xf numFmtId="164" fontId="8" fillId="2" borderId="13" xfId="0" applyFont="1" applyFill="1" applyBorder="1"/>
    <xf numFmtId="164" fontId="8" fillId="2" borderId="0" xfId="0" applyFont="1" applyFill="1"/>
    <xf numFmtId="164" fontId="8" fillId="2" borderId="18" xfId="0" applyFont="1" applyFill="1" applyBorder="1"/>
    <xf numFmtId="164" fontId="10" fillId="2" borderId="19" xfId="0" applyFont="1" applyFill="1" applyBorder="1"/>
    <xf numFmtId="1" fontId="11" fillId="2" borderId="18" xfId="0" applyNumberFormat="1" applyFont="1" applyFill="1" applyBorder="1" applyAlignment="1">
      <alignment horizontal="center"/>
    </xf>
    <xf numFmtId="164" fontId="8" fillId="2" borderId="20" xfId="0" applyFont="1" applyFill="1" applyBorder="1"/>
    <xf numFmtId="164" fontId="7" fillId="2" borderId="12" xfId="0" applyFont="1" applyFill="1" applyBorder="1"/>
    <xf numFmtId="164" fontId="15" fillId="2" borderId="0" xfId="0" applyFont="1" applyFill="1" applyAlignment="1">
      <alignment horizontal="left"/>
    </xf>
    <xf numFmtId="164" fontId="1" fillId="3" borderId="0" xfId="0" applyFont="1" applyFill="1"/>
  </cellXfs>
  <cellStyles count="1">
    <cellStyle name="Normal" xfId="0" builtinId="0"/>
  </cellStyles>
  <dxfs count="1">
    <dxf>
      <font>
        <name val="Courier New"/>
      </font>
      <numFmt numFmtId="164" formatCode="General_)"/>
      <fill>
        <patternFill>
          <bgColor rgb="FFFF0000"/>
        </patternFill>
      </fill>
    </dxf>
  </dxfs>
  <tableStyles count="0" defaultTableStyle="TableStyleMedium2" defaultPivotStyle="PivotStyleLight16"/>
  <colors>
    <indexedColors>
      <rgbColor rgb="FF000000"/>
      <rgbColor rgb="FFFFFFFF"/>
      <rgbColor rgb="FFFF0000"/>
      <rgbColor rgb="FF00FF00"/>
      <rgbColor rgb="FF0000FF"/>
      <rgbColor rgb="FFFFFF00"/>
      <rgbColor rgb="FFFF00FF"/>
      <rgbColor rgb="FF00FFFF"/>
      <rgbColor rgb="FF800000"/>
      <rgbColor rgb="FF4F81BD"/>
      <rgbColor rgb="FF000080"/>
      <rgbColor rgb="FF999933"/>
      <rgbColor rgb="FF800080"/>
      <rgbColor rgb="FF008080"/>
      <rgbColor rgb="FFA0E0E0"/>
      <rgbColor rgb="FF996666"/>
      <rgbColor rgb="FF8080FF"/>
      <rgbColor rgb="FF802060"/>
      <rgbColor rgb="FFFFFFC0"/>
      <rgbColor rgb="FFE3E3E3"/>
      <rgbColor rgb="FF600080"/>
      <rgbColor rgb="FFFF8080"/>
      <rgbColor rgb="FF0080C0"/>
      <rgbColor rgb="FFC0C0FF"/>
      <rgbColor rgb="FF000080"/>
      <rgbColor rgb="FFFF00FF"/>
      <rgbColor rgb="FFFFFF00"/>
      <rgbColor rgb="FF00FFFF"/>
      <rgbColor rgb="FF800080"/>
      <rgbColor rgb="FF800000"/>
      <rgbColor rgb="FF336666"/>
      <rgbColor rgb="FF0000FF"/>
      <rgbColor rgb="FF00CCFF"/>
      <rgbColor rgb="FF69FFFF"/>
      <rgbColor rgb="FFCCFFCC"/>
      <rgbColor rgb="FFFFFF99"/>
      <rgbColor rgb="FFA6CAF0"/>
      <rgbColor rgb="FFCC9CCC"/>
      <rgbColor rgb="FFCC99FF"/>
      <rgbColor rgb="FFFFCC99"/>
      <rgbColor rgb="FF3366FF"/>
      <rgbColor rgb="FF33CCCC"/>
      <rgbColor rgb="FF99CC00"/>
      <rgbColor rgb="FFFFCC00"/>
      <rgbColor rgb="FFFF9900"/>
      <rgbColor rgb="FFFF6600"/>
      <rgbColor rgb="FF666699"/>
      <rgbColor rgb="FF969696"/>
      <rgbColor rgb="FF003366"/>
      <rgbColor rgb="FF339933"/>
      <rgbColor rgb="FF003300"/>
      <rgbColor rgb="FF333300"/>
      <rgbColor rgb="FF996633"/>
      <rgbColor rgb="FF993366"/>
      <rgbColor rgb="FF3333CC"/>
      <rgbColor rgb="FF333333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US"/>
  <c:roundedCorners val="0"/>
  <c:style val="2"/>
  <c:chart>
    <c:title>
      <c:tx>
        <c:rich>
          <a:bodyPr rot="0"/>
          <a:lstStyle/>
          <a:p>
            <a:pPr>
              <a:defRPr sz="1200" b="1" strike="noStrike" spc="-1">
                <a:solidFill>
                  <a:srgbClr val="000000"/>
                </a:solidFill>
                <a:latin typeface="Arial"/>
              </a:defRPr>
            </a:pPr>
            <a:r>
              <a:rPr sz="1200" b="1" strike="noStrike" spc="-1">
                <a:solidFill>
                  <a:srgbClr val="000000"/>
                </a:solidFill>
                <a:latin typeface="Arial"/>
              </a:rPr>
              <a:t>Darbuotojo veiklų (darbų) sąrašas</a:t>
            </a:r>
          </a:p>
        </c:rich>
      </c:tx>
      <c:layout>
        <c:manualLayout>
          <c:xMode val="edge"/>
          <c:yMode val="edge"/>
          <c:x val="0.178490302289009"/>
          <c:y val="8.5419122235318598E-2"/>
        </c:manualLayout>
      </c:layout>
      <c:overlay val="0"/>
      <c:spPr>
        <a:noFill/>
        <a:ln w="0">
          <a:noFill/>
        </a:ln>
      </c:spPr>
    </c:title>
    <c:autoTitleDeleted val="0"/>
    <c:plotArea>
      <c:layout>
        <c:manualLayout>
          <c:layoutTarget val="inner"/>
          <c:xMode val="edge"/>
          <c:yMode val="edge"/>
          <c:x val="0.109951074611218"/>
          <c:y val="0.25771337447133102"/>
          <c:w val="0.391927310850952"/>
          <c:h val="0.62934202315745702"/>
        </c:manualLayout>
      </c:layout>
      <c:pieChart>
        <c:varyColors val="1"/>
        <c:ser>
          <c:idx val="0"/>
          <c:order val="0"/>
          <c:spPr>
            <a:solidFill>
              <a:srgbClr val="4F81BD"/>
            </a:solidFill>
            <a:ln w="12600">
              <a:solidFill>
                <a:srgbClr val="000000"/>
              </a:solidFill>
              <a:round/>
            </a:ln>
          </c:spPr>
          <c:dPt>
            <c:idx val="0"/>
            <c:bubble3D val="0"/>
            <c:spPr>
              <a:solidFill>
                <a:srgbClr val="8080FF"/>
              </a:solidFill>
              <a:ln w="12600">
                <a:solidFill>
                  <a:srgbClr val="000000"/>
                </a:solidFill>
                <a:round/>
              </a:ln>
            </c:spPr>
            <c:extLst>
              <c:ext xmlns:c16="http://schemas.microsoft.com/office/drawing/2014/chart" uri="{C3380CC4-5D6E-409C-BE32-E72D297353CC}">
                <c16:uniqueId val="{00000001-6334-47A7-8ED9-7323AECE98A8}"/>
              </c:ext>
            </c:extLst>
          </c:dPt>
          <c:dPt>
            <c:idx val="1"/>
            <c:bubble3D val="0"/>
            <c:spPr>
              <a:solidFill>
                <a:srgbClr val="802060"/>
              </a:solidFill>
              <a:ln w="12600">
                <a:solidFill>
                  <a:srgbClr val="000000"/>
                </a:solidFill>
                <a:round/>
              </a:ln>
            </c:spPr>
            <c:extLst>
              <c:ext xmlns:c16="http://schemas.microsoft.com/office/drawing/2014/chart" uri="{C3380CC4-5D6E-409C-BE32-E72D297353CC}">
                <c16:uniqueId val="{00000003-6334-47A7-8ED9-7323AECE98A8}"/>
              </c:ext>
            </c:extLst>
          </c:dPt>
          <c:dPt>
            <c:idx val="2"/>
            <c:bubble3D val="0"/>
            <c:spPr>
              <a:solidFill>
                <a:srgbClr val="FFFFC0"/>
              </a:solidFill>
              <a:ln w="12600">
                <a:solidFill>
                  <a:srgbClr val="000000"/>
                </a:solidFill>
                <a:round/>
              </a:ln>
            </c:spPr>
            <c:extLst>
              <c:ext xmlns:c16="http://schemas.microsoft.com/office/drawing/2014/chart" uri="{C3380CC4-5D6E-409C-BE32-E72D297353CC}">
                <c16:uniqueId val="{00000005-6334-47A7-8ED9-7323AECE98A8}"/>
              </c:ext>
            </c:extLst>
          </c:dPt>
          <c:dPt>
            <c:idx val="3"/>
            <c:bubble3D val="0"/>
            <c:spPr>
              <a:solidFill>
                <a:srgbClr val="A0E0E0"/>
              </a:solidFill>
              <a:ln w="12600">
                <a:solidFill>
                  <a:srgbClr val="000000"/>
                </a:solidFill>
                <a:round/>
              </a:ln>
            </c:spPr>
            <c:extLst>
              <c:ext xmlns:c16="http://schemas.microsoft.com/office/drawing/2014/chart" uri="{C3380CC4-5D6E-409C-BE32-E72D297353CC}">
                <c16:uniqueId val="{00000007-6334-47A7-8ED9-7323AECE98A8}"/>
              </c:ext>
            </c:extLst>
          </c:dPt>
          <c:dPt>
            <c:idx val="4"/>
            <c:bubble3D val="0"/>
            <c:spPr>
              <a:solidFill>
                <a:srgbClr val="600080"/>
              </a:solidFill>
              <a:ln w="12600">
                <a:solidFill>
                  <a:srgbClr val="000000"/>
                </a:solidFill>
                <a:round/>
              </a:ln>
            </c:spPr>
            <c:extLst>
              <c:ext xmlns:c16="http://schemas.microsoft.com/office/drawing/2014/chart" uri="{C3380CC4-5D6E-409C-BE32-E72D297353CC}">
                <c16:uniqueId val="{00000009-6334-47A7-8ED9-7323AECE98A8}"/>
              </c:ext>
            </c:extLst>
          </c:dPt>
          <c:dPt>
            <c:idx val="5"/>
            <c:bubble3D val="0"/>
            <c:spPr>
              <a:solidFill>
                <a:srgbClr val="FF8080"/>
              </a:solidFill>
              <a:ln w="12600">
                <a:solidFill>
                  <a:srgbClr val="000000"/>
                </a:solidFill>
                <a:round/>
              </a:ln>
            </c:spPr>
            <c:extLst>
              <c:ext xmlns:c16="http://schemas.microsoft.com/office/drawing/2014/chart" uri="{C3380CC4-5D6E-409C-BE32-E72D297353CC}">
                <c16:uniqueId val="{0000000B-6334-47A7-8ED9-7323AECE98A8}"/>
              </c:ext>
            </c:extLst>
          </c:dPt>
          <c:dPt>
            <c:idx val="6"/>
            <c:bubble3D val="0"/>
            <c:spPr>
              <a:solidFill>
                <a:srgbClr val="0080C0"/>
              </a:solidFill>
              <a:ln w="12600">
                <a:solidFill>
                  <a:srgbClr val="000000"/>
                </a:solidFill>
                <a:round/>
              </a:ln>
            </c:spPr>
            <c:extLst>
              <c:ext xmlns:c16="http://schemas.microsoft.com/office/drawing/2014/chart" uri="{C3380CC4-5D6E-409C-BE32-E72D297353CC}">
                <c16:uniqueId val="{0000000D-6334-47A7-8ED9-7323AECE98A8}"/>
              </c:ext>
            </c:extLst>
          </c:dPt>
          <c:dPt>
            <c:idx val="7"/>
            <c:bubble3D val="0"/>
            <c:spPr>
              <a:solidFill>
                <a:srgbClr val="C0C0FF"/>
              </a:solidFill>
              <a:ln w="12600">
                <a:solidFill>
                  <a:srgbClr val="000000"/>
                </a:solidFill>
                <a:round/>
              </a:ln>
            </c:spPr>
            <c:extLst>
              <c:ext xmlns:c16="http://schemas.microsoft.com/office/drawing/2014/chart" uri="{C3380CC4-5D6E-409C-BE32-E72D297353CC}">
                <c16:uniqueId val="{0000000F-6334-47A7-8ED9-7323AECE98A8}"/>
              </c:ext>
            </c:extLst>
          </c:dPt>
          <c:dPt>
            <c:idx val="8"/>
            <c:bubble3D val="0"/>
            <c:spPr>
              <a:solidFill>
                <a:srgbClr val="000080"/>
              </a:solidFill>
              <a:ln w="12600">
                <a:solidFill>
                  <a:srgbClr val="000000"/>
                </a:solidFill>
                <a:round/>
              </a:ln>
            </c:spPr>
            <c:extLst>
              <c:ext xmlns:c16="http://schemas.microsoft.com/office/drawing/2014/chart" uri="{C3380CC4-5D6E-409C-BE32-E72D297353CC}">
                <c16:uniqueId val="{00000011-6334-47A7-8ED9-7323AECE98A8}"/>
              </c:ext>
            </c:extLst>
          </c:dPt>
          <c:dPt>
            <c:idx val="9"/>
            <c:bubble3D val="0"/>
            <c:spPr>
              <a:solidFill>
                <a:srgbClr val="FF00FF"/>
              </a:solidFill>
              <a:ln w="12600">
                <a:solidFill>
                  <a:srgbClr val="000000"/>
                </a:solidFill>
                <a:round/>
              </a:ln>
            </c:spPr>
            <c:extLst>
              <c:ext xmlns:c16="http://schemas.microsoft.com/office/drawing/2014/chart" uri="{C3380CC4-5D6E-409C-BE32-E72D297353CC}">
                <c16:uniqueId val="{00000013-6334-47A7-8ED9-7323AECE98A8}"/>
              </c:ext>
            </c:extLst>
          </c:dPt>
          <c:dPt>
            <c:idx val="10"/>
            <c:bubble3D val="0"/>
            <c:spPr>
              <a:solidFill>
                <a:srgbClr val="FFFF00"/>
              </a:solidFill>
              <a:ln w="12600">
                <a:solidFill>
                  <a:srgbClr val="000000"/>
                </a:solidFill>
                <a:round/>
              </a:ln>
            </c:spPr>
            <c:extLst>
              <c:ext xmlns:c16="http://schemas.microsoft.com/office/drawing/2014/chart" uri="{C3380CC4-5D6E-409C-BE32-E72D297353CC}">
                <c16:uniqueId val="{00000015-6334-47A7-8ED9-7323AECE98A8}"/>
              </c:ext>
            </c:extLst>
          </c:dPt>
          <c:dPt>
            <c:idx val="11"/>
            <c:bubble3D val="0"/>
            <c:spPr>
              <a:solidFill>
                <a:srgbClr val="00FFFF"/>
              </a:solidFill>
              <a:ln w="12600">
                <a:solidFill>
                  <a:srgbClr val="000000"/>
                </a:solidFill>
                <a:round/>
              </a:ln>
            </c:spPr>
            <c:extLst>
              <c:ext xmlns:c16="http://schemas.microsoft.com/office/drawing/2014/chart" uri="{C3380CC4-5D6E-409C-BE32-E72D297353CC}">
                <c16:uniqueId val="{00000017-6334-47A7-8ED9-7323AECE98A8}"/>
              </c:ext>
            </c:extLst>
          </c:dPt>
          <c:dPt>
            <c:idx val="12"/>
            <c:bubble3D val="0"/>
            <c:spPr>
              <a:solidFill>
                <a:srgbClr val="800080"/>
              </a:solidFill>
              <a:ln w="12600">
                <a:solidFill>
                  <a:srgbClr val="000000"/>
                </a:solidFill>
                <a:round/>
              </a:ln>
            </c:spPr>
            <c:extLst>
              <c:ext xmlns:c16="http://schemas.microsoft.com/office/drawing/2014/chart" uri="{C3380CC4-5D6E-409C-BE32-E72D297353CC}">
                <c16:uniqueId val="{00000019-6334-47A7-8ED9-7323AECE98A8}"/>
              </c:ext>
            </c:extLst>
          </c:dPt>
          <c:dPt>
            <c:idx val="13"/>
            <c:bubble3D val="0"/>
            <c:spPr>
              <a:solidFill>
                <a:srgbClr val="800000"/>
              </a:solidFill>
              <a:ln w="12600">
                <a:solidFill>
                  <a:srgbClr val="000000"/>
                </a:solidFill>
                <a:round/>
              </a:ln>
            </c:spPr>
            <c:extLst>
              <c:ext xmlns:c16="http://schemas.microsoft.com/office/drawing/2014/chart" uri="{C3380CC4-5D6E-409C-BE32-E72D297353CC}">
                <c16:uniqueId val="{0000001B-6334-47A7-8ED9-7323AECE98A8}"/>
              </c:ext>
            </c:extLst>
          </c:dPt>
          <c:dPt>
            <c:idx val="14"/>
            <c:bubble3D val="0"/>
            <c:spPr>
              <a:solidFill>
                <a:srgbClr val="008080"/>
              </a:solidFill>
              <a:ln w="12600">
                <a:solidFill>
                  <a:srgbClr val="000000"/>
                </a:solidFill>
                <a:round/>
              </a:ln>
            </c:spPr>
            <c:extLst>
              <c:ext xmlns:c16="http://schemas.microsoft.com/office/drawing/2014/chart" uri="{C3380CC4-5D6E-409C-BE32-E72D297353CC}">
                <c16:uniqueId val="{0000001D-6334-47A7-8ED9-7323AECE98A8}"/>
              </c:ext>
            </c:extLst>
          </c:dPt>
          <c:dPt>
            <c:idx val="15"/>
            <c:bubble3D val="0"/>
            <c:spPr>
              <a:solidFill>
                <a:srgbClr val="0000FF"/>
              </a:solidFill>
              <a:ln w="12600">
                <a:solidFill>
                  <a:srgbClr val="000000"/>
                </a:solidFill>
                <a:round/>
              </a:ln>
            </c:spPr>
            <c:extLst>
              <c:ext xmlns:c16="http://schemas.microsoft.com/office/drawing/2014/chart" uri="{C3380CC4-5D6E-409C-BE32-E72D297353CC}">
                <c16:uniqueId val="{0000001F-6334-47A7-8ED9-7323AECE98A8}"/>
              </c:ext>
            </c:extLst>
          </c:dPt>
          <c:dPt>
            <c:idx val="16"/>
            <c:bubble3D val="0"/>
            <c:spPr>
              <a:solidFill>
                <a:srgbClr val="00CCFF"/>
              </a:solidFill>
              <a:ln w="12600">
                <a:solidFill>
                  <a:srgbClr val="000000"/>
                </a:solidFill>
                <a:round/>
              </a:ln>
            </c:spPr>
            <c:extLst>
              <c:ext xmlns:c16="http://schemas.microsoft.com/office/drawing/2014/chart" uri="{C3380CC4-5D6E-409C-BE32-E72D297353CC}">
                <c16:uniqueId val="{00000021-6334-47A7-8ED9-7323AECE98A8}"/>
              </c:ext>
            </c:extLst>
          </c:dPt>
          <c:dPt>
            <c:idx val="17"/>
            <c:bubble3D val="0"/>
            <c:spPr>
              <a:solidFill>
                <a:srgbClr val="69FFFF"/>
              </a:solidFill>
              <a:ln w="12600">
                <a:solidFill>
                  <a:srgbClr val="000000"/>
                </a:solidFill>
                <a:round/>
              </a:ln>
            </c:spPr>
            <c:extLst>
              <c:ext xmlns:c16="http://schemas.microsoft.com/office/drawing/2014/chart" uri="{C3380CC4-5D6E-409C-BE32-E72D297353CC}">
                <c16:uniqueId val="{00000023-6334-47A7-8ED9-7323AECE98A8}"/>
              </c:ext>
            </c:extLst>
          </c:dPt>
          <c:dPt>
            <c:idx val="18"/>
            <c:bubble3D val="0"/>
            <c:spPr>
              <a:solidFill>
                <a:srgbClr val="CCFFCC"/>
              </a:solidFill>
              <a:ln w="12600">
                <a:solidFill>
                  <a:srgbClr val="000000"/>
                </a:solidFill>
                <a:round/>
              </a:ln>
            </c:spPr>
            <c:extLst>
              <c:ext xmlns:c16="http://schemas.microsoft.com/office/drawing/2014/chart" uri="{C3380CC4-5D6E-409C-BE32-E72D297353CC}">
                <c16:uniqueId val="{00000025-6334-47A7-8ED9-7323AECE98A8}"/>
              </c:ext>
            </c:extLst>
          </c:dPt>
          <c:dPt>
            <c:idx val="19"/>
            <c:bubble3D val="0"/>
            <c:spPr>
              <a:solidFill>
                <a:srgbClr val="FFFF99"/>
              </a:solidFill>
              <a:ln w="12600">
                <a:solidFill>
                  <a:srgbClr val="000000"/>
                </a:solidFill>
                <a:round/>
              </a:ln>
            </c:spPr>
            <c:extLst>
              <c:ext xmlns:c16="http://schemas.microsoft.com/office/drawing/2014/chart" uri="{C3380CC4-5D6E-409C-BE32-E72D297353CC}">
                <c16:uniqueId val="{00000027-6334-47A7-8ED9-7323AECE98A8}"/>
              </c:ext>
            </c:extLst>
          </c:dPt>
          <c:dPt>
            <c:idx val="20"/>
            <c:bubble3D val="0"/>
            <c:spPr>
              <a:solidFill>
                <a:srgbClr val="A6CAF0"/>
              </a:solidFill>
              <a:ln w="12600">
                <a:solidFill>
                  <a:srgbClr val="000000"/>
                </a:solidFill>
                <a:round/>
              </a:ln>
            </c:spPr>
            <c:extLst>
              <c:ext xmlns:c16="http://schemas.microsoft.com/office/drawing/2014/chart" uri="{C3380CC4-5D6E-409C-BE32-E72D297353CC}">
                <c16:uniqueId val="{00000029-6334-47A7-8ED9-7323AECE98A8}"/>
              </c:ext>
            </c:extLst>
          </c:dPt>
          <c:dPt>
            <c:idx val="21"/>
            <c:bubble3D val="0"/>
            <c:spPr>
              <a:solidFill>
                <a:srgbClr val="CC9CCC"/>
              </a:solidFill>
              <a:ln w="12600">
                <a:solidFill>
                  <a:srgbClr val="000000"/>
                </a:solidFill>
                <a:round/>
              </a:ln>
            </c:spPr>
            <c:extLst>
              <c:ext xmlns:c16="http://schemas.microsoft.com/office/drawing/2014/chart" uri="{C3380CC4-5D6E-409C-BE32-E72D297353CC}">
                <c16:uniqueId val="{0000002B-6334-47A7-8ED9-7323AECE98A8}"/>
              </c:ext>
            </c:extLst>
          </c:dPt>
          <c:dPt>
            <c:idx val="22"/>
            <c:bubble3D val="0"/>
            <c:spPr>
              <a:solidFill>
                <a:srgbClr val="CC99FF"/>
              </a:solidFill>
              <a:ln w="12600">
                <a:solidFill>
                  <a:srgbClr val="000000"/>
                </a:solidFill>
                <a:round/>
              </a:ln>
            </c:spPr>
            <c:extLst>
              <c:ext xmlns:c16="http://schemas.microsoft.com/office/drawing/2014/chart" uri="{C3380CC4-5D6E-409C-BE32-E72D297353CC}">
                <c16:uniqueId val="{0000002D-6334-47A7-8ED9-7323AECE98A8}"/>
              </c:ext>
            </c:extLst>
          </c:dPt>
          <c:dPt>
            <c:idx val="23"/>
            <c:bubble3D val="0"/>
            <c:spPr>
              <a:solidFill>
                <a:srgbClr val="E3E3E3"/>
              </a:solidFill>
              <a:ln w="12600">
                <a:solidFill>
                  <a:srgbClr val="000000"/>
                </a:solidFill>
                <a:round/>
              </a:ln>
            </c:spPr>
            <c:extLst>
              <c:ext xmlns:c16="http://schemas.microsoft.com/office/drawing/2014/chart" uri="{C3380CC4-5D6E-409C-BE32-E72D297353CC}">
                <c16:uniqueId val="{0000002F-6334-47A7-8ED9-7323AECE98A8}"/>
              </c:ext>
            </c:extLst>
          </c:dPt>
          <c:dPt>
            <c:idx val="24"/>
            <c:bubble3D val="0"/>
            <c:spPr>
              <a:solidFill>
                <a:srgbClr val="3366FF"/>
              </a:solidFill>
              <a:ln w="12600">
                <a:solidFill>
                  <a:srgbClr val="000000"/>
                </a:solidFill>
                <a:round/>
              </a:ln>
            </c:spPr>
            <c:extLst>
              <c:ext xmlns:c16="http://schemas.microsoft.com/office/drawing/2014/chart" uri="{C3380CC4-5D6E-409C-BE32-E72D297353CC}">
                <c16:uniqueId val="{00000031-6334-47A7-8ED9-7323AECE98A8}"/>
              </c:ext>
            </c:extLst>
          </c:dPt>
          <c:dPt>
            <c:idx val="25"/>
            <c:bubble3D val="0"/>
            <c:spPr>
              <a:solidFill>
                <a:srgbClr val="33CCCC"/>
              </a:solidFill>
              <a:ln w="12600">
                <a:solidFill>
                  <a:srgbClr val="000000"/>
                </a:solidFill>
                <a:round/>
              </a:ln>
            </c:spPr>
            <c:extLst>
              <c:ext xmlns:c16="http://schemas.microsoft.com/office/drawing/2014/chart" uri="{C3380CC4-5D6E-409C-BE32-E72D297353CC}">
                <c16:uniqueId val="{00000033-6334-47A7-8ED9-7323AECE98A8}"/>
              </c:ext>
            </c:extLst>
          </c:dPt>
          <c:dPt>
            <c:idx val="26"/>
            <c:bubble3D val="0"/>
            <c:spPr>
              <a:solidFill>
                <a:srgbClr val="339933"/>
              </a:solidFill>
              <a:ln w="12600">
                <a:solidFill>
                  <a:srgbClr val="000000"/>
                </a:solidFill>
                <a:round/>
              </a:ln>
            </c:spPr>
            <c:extLst>
              <c:ext xmlns:c16="http://schemas.microsoft.com/office/drawing/2014/chart" uri="{C3380CC4-5D6E-409C-BE32-E72D297353CC}">
                <c16:uniqueId val="{00000035-6334-47A7-8ED9-7323AECE98A8}"/>
              </c:ext>
            </c:extLst>
          </c:dPt>
          <c:dPt>
            <c:idx val="27"/>
            <c:bubble3D val="0"/>
            <c:spPr>
              <a:solidFill>
                <a:srgbClr val="999933"/>
              </a:solidFill>
              <a:ln w="12600">
                <a:solidFill>
                  <a:srgbClr val="000000"/>
                </a:solidFill>
                <a:round/>
              </a:ln>
            </c:spPr>
            <c:extLst>
              <c:ext xmlns:c16="http://schemas.microsoft.com/office/drawing/2014/chart" uri="{C3380CC4-5D6E-409C-BE32-E72D297353CC}">
                <c16:uniqueId val="{00000037-6334-47A7-8ED9-7323AECE98A8}"/>
              </c:ext>
            </c:extLst>
          </c:dPt>
          <c:dPt>
            <c:idx val="28"/>
            <c:bubble3D val="0"/>
            <c:spPr>
              <a:solidFill>
                <a:srgbClr val="996633"/>
              </a:solidFill>
              <a:ln w="12600">
                <a:solidFill>
                  <a:srgbClr val="000000"/>
                </a:solidFill>
                <a:round/>
              </a:ln>
            </c:spPr>
            <c:extLst>
              <c:ext xmlns:c16="http://schemas.microsoft.com/office/drawing/2014/chart" uri="{C3380CC4-5D6E-409C-BE32-E72D297353CC}">
                <c16:uniqueId val="{00000039-6334-47A7-8ED9-7323AECE98A8}"/>
              </c:ext>
            </c:extLst>
          </c:dPt>
          <c:dPt>
            <c:idx val="29"/>
            <c:bubble3D val="0"/>
            <c:spPr>
              <a:solidFill>
                <a:srgbClr val="996666"/>
              </a:solidFill>
              <a:ln w="12600">
                <a:solidFill>
                  <a:srgbClr val="000000"/>
                </a:solidFill>
                <a:round/>
              </a:ln>
            </c:spPr>
            <c:extLst>
              <c:ext xmlns:c16="http://schemas.microsoft.com/office/drawing/2014/chart" uri="{C3380CC4-5D6E-409C-BE32-E72D297353CC}">
                <c16:uniqueId val="{0000003B-6334-47A7-8ED9-7323AECE98A8}"/>
              </c:ext>
            </c:extLst>
          </c:dPt>
          <c:dPt>
            <c:idx val="30"/>
            <c:bubble3D val="0"/>
            <c:spPr>
              <a:solidFill>
                <a:srgbClr val="666699"/>
              </a:solidFill>
              <a:ln w="12600">
                <a:solidFill>
                  <a:srgbClr val="000000"/>
                </a:solidFill>
                <a:round/>
              </a:ln>
            </c:spPr>
            <c:extLst>
              <c:ext xmlns:c16="http://schemas.microsoft.com/office/drawing/2014/chart" uri="{C3380CC4-5D6E-409C-BE32-E72D297353CC}">
                <c16:uniqueId val="{0000003D-6334-47A7-8ED9-7323AECE98A8}"/>
              </c:ext>
            </c:extLst>
          </c:dPt>
          <c:dPt>
            <c:idx val="31"/>
            <c:bubble3D val="0"/>
            <c:spPr>
              <a:solidFill>
                <a:srgbClr val="969696"/>
              </a:solidFill>
              <a:ln w="12600">
                <a:solidFill>
                  <a:srgbClr val="000000"/>
                </a:solidFill>
                <a:round/>
              </a:ln>
            </c:spPr>
            <c:extLst>
              <c:ext xmlns:c16="http://schemas.microsoft.com/office/drawing/2014/chart" uri="{C3380CC4-5D6E-409C-BE32-E72D297353CC}">
                <c16:uniqueId val="{0000003F-6334-47A7-8ED9-7323AECE98A8}"/>
              </c:ext>
            </c:extLst>
          </c:dPt>
          <c:dPt>
            <c:idx val="32"/>
            <c:bubble3D val="0"/>
            <c:spPr>
              <a:solidFill>
                <a:srgbClr val="3333CC"/>
              </a:solidFill>
              <a:ln w="12600">
                <a:solidFill>
                  <a:srgbClr val="000000"/>
                </a:solidFill>
                <a:round/>
              </a:ln>
            </c:spPr>
            <c:extLst>
              <c:ext xmlns:c16="http://schemas.microsoft.com/office/drawing/2014/chart" uri="{C3380CC4-5D6E-409C-BE32-E72D297353CC}">
                <c16:uniqueId val="{00000041-6334-47A7-8ED9-7323AECE98A8}"/>
              </c:ext>
            </c:extLst>
          </c:dPt>
          <c:dPt>
            <c:idx val="33"/>
            <c:bubble3D val="0"/>
            <c:spPr>
              <a:solidFill>
                <a:srgbClr val="336666"/>
              </a:solidFill>
              <a:ln w="12600">
                <a:solidFill>
                  <a:srgbClr val="000000"/>
                </a:solidFill>
                <a:round/>
              </a:ln>
            </c:spPr>
            <c:extLst>
              <c:ext xmlns:c16="http://schemas.microsoft.com/office/drawing/2014/chart" uri="{C3380CC4-5D6E-409C-BE32-E72D297353CC}">
                <c16:uniqueId val="{00000043-6334-47A7-8ED9-7323AECE98A8}"/>
              </c:ext>
            </c:extLst>
          </c:dPt>
          <c:dPt>
            <c:idx val="34"/>
            <c:bubble3D val="0"/>
            <c:spPr>
              <a:solidFill>
                <a:srgbClr val="003300"/>
              </a:solidFill>
              <a:ln w="12600">
                <a:solidFill>
                  <a:srgbClr val="000000"/>
                </a:solidFill>
                <a:round/>
              </a:ln>
            </c:spPr>
            <c:extLst>
              <c:ext xmlns:c16="http://schemas.microsoft.com/office/drawing/2014/chart" uri="{C3380CC4-5D6E-409C-BE32-E72D297353CC}">
                <c16:uniqueId val="{00000045-6334-47A7-8ED9-7323AECE98A8}"/>
              </c:ext>
            </c:extLst>
          </c:dPt>
          <c:dPt>
            <c:idx val="35"/>
            <c:bubble3D val="0"/>
            <c:spPr>
              <a:solidFill>
                <a:srgbClr val="8080FF"/>
              </a:solidFill>
              <a:ln w="12600">
                <a:solidFill>
                  <a:srgbClr val="000000"/>
                </a:solidFill>
                <a:round/>
              </a:ln>
            </c:spPr>
            <c:extLst>
              <c:ext xmlns:c16="http://schemas.microsoft.com/office/drawing/2014/chart" uri="{C3380CC4-5D6E-409C-BE32-E72D297353CC}">
                <c16:uniqueId val="{00000047-6334-47A7-8ED9-7323AECE98A8}"/>
              </c:ext>
            </c:extLst>
          </c:dPt>
          <c:dPt>
            <c:idx val="36"/>
            <c:bubble3D val="0"/>
            <c:spPr>
              <a:solidFill>
                <a:srgbClr val="8080FF"/>
              </a:solidFill>
              <a:ln w="12600">
                <a:solidFill>
                  <a:srgbClr val="000000"/>
                </a:solidFill>
                <a:round/>
              </a:ln>
            </c:spPr>
            <c:extLst>
              <c:ext xmlns:c16="http://schemas.microsoft.com/office/drawing/2014/chart" uri="{C3380CC4-5D6E-409C-BE32-E72D297353CC}">
                <c16:uniqueId val="{00000049-6334-47A7-8ED9-7323AECE98A8}"/>
              </c:ext>
            </c:extLst>
          </c:dPt>
          <c:dPt>
            <c:idx val="37"/>
            <c:bubble3D val="0"/>
            <c:spPr>
              <a:solidFill>
                <a:srgbClr val="8080FF"/>
              </a:solidFill>
              <a:ln w="12600">
                <a:solidFill>
                  <a:srgbClr val="000000"/>
                </a:solidFill>
                <a:round/>
              </a:ln>
            </c:spPr>
            <c:extLst>
              <c:ext xmlns:c16="http://schemas.microsoft.com/office/drawing/2014/chart" uri="{C3380CC4-5D6E-409C-BE32-E72D297353CC}">
                <c16:uniqueId val="{0000004B-6334-47A7-8ED9-7323AECE98A8}"/>
              </c:ext>
            </c:extLst>
          </c:dPt>
          <c:dPt>
            <c:idx val="38"/>
            <c:bubble3D val="0"/>
            <c:spPr>
              <a:solidFill>
                <a:srgbClr val="8080FF"/>
              </a:solidFill>
              <a:ln w="12600">
                <a:solidFill>
                  <a:srgbClr val="000000"/>
                </a:solidFill>
                <a:round/>
              </a:ln>
            </c:spPr>
            <c:extLst>
              <c:ext xmlns:c16="http://schemas.microsoft.com/office/drawing/2014/chart" uri="{C3380CC4-5D6E-409C-BE32-E72D297353CC}">
                <c16:uniqueId val="{0000004D-6334-47A7-8ED9-7323AECE98A8}"/>
              </c:ext>
            </c:extLst>
          </c:dPt>
          <c:dPt>
            <c:idx val="39"/>
            <c:bubble3D val="0"/>
            <c:spPr>
              <a:solidFill>
                <a:srgbClr val="8080FF"/>
              </a:solidFill>
              <a:ln w="12600">
                <a:solidFill>
                  <a:srgbClr val="000000"/>
                </a:solidFill>
                <a:round/>
              </a:ln>
            </c:spPr>
            <c:extLst>
              <c:ext xmlns:c16="http://schemas.microsoft.com/office/drawing/2014/chart" uri="{C3380CC4-5D6E-409C-BE32-E72D297353CC}">
                <c16:uniqueId val="{0000004F-6334-47A7-8ED9-7323AECE98A8}"/>
              </c:ext>
            </c:extLst>
          </c:dPt>
          <c:dPt>
            <c:idx val="40"/>
            <c:bubble3D val="0"/>
            <c:spPr>
              <a:solidFill>
                <a:srgbClr val="8080FF"/>
              </a:solidFill>
              <a:ln w="12600">
                <a:solidFill>
                  <a:srgbClr val="000000"/>
                </a:solidFill>
                <a:round/>
              </a:ln>
            </c:spPr>
            <c:extLst>
              <c:ext xmlns:c16="http://schemas.microsoft.com/office/drawing/2014/chart" uri="{C3380CC4-5D6E-409C-BE32-E72D297353CC}">
                <c16:uniqueId val="{00000051-6334-47A7-8ED9-7323AECE98A8}"/>
              </c:ext>
            </c:extLst>
          </c:dPt>
          <c:dPt>
            <c:idx val="41"/>
            <c:bubble3D val="0"/>
            <c:spPr>
              <a:solidFill>
                <a:srgbClr val="8080FF"/>
              </a:solidFill>
              <a:ln w="12600">
                <a:solidFill>
                  <a:srgbClr val="000000"/>
                </a:solidFill>
                <a:round/>
              </a:ln>
            </c:spPr>
            <c:extLst>
              <c:ext xmlns:c16="http://schemas.microsoft.com/office/drawing/2014/chart" uri="{C3380CC4-5D6E-409C-BE32-E72D297353CC}">
                <c16:uniqueId val="{00000053-6334-47A7-8ED9-7323AECE98A8}"/>
              </c:ext>
            </c:extLst>
          </c:dPt>
          <c:dPt>
            <c:idx val="42"/>
            <c:bubble3D val="0"/>
            <c:spPr>
              <a:solidFill>
                <a:srgbClr val="8080FF"/>
              </a:solidFill>
              <a:ln w="12600">
                <a:solidFill>
                  <a:srgbClr val="000000"/>
                </a:solidFill>
                <a:round/>
              </a:ln>
            </c:spPr>
            <c:extLst>
              <c:ext xmlns:c16="http://schemas.microsoft.com/office/drawing/2014/chart" uri="{C3380CC4-5D6E-409C-BE32-E72D297353CC}">
                <c16:uniqueId val="{00000055-6334-47A7-8ED9-7323AECE98A8}"/>
              </c:ext>
            </c:extLst>
          </c:dPt>
          <c:dPt>
            <c:idx val="43"/>
            <c:bubble3D val="0"/>
            <c:spPr>
              <a:solidFill>
                <a:srgbClr val="8080FF"/>
              </a:solidFill>
              <a:ln w="12600">
                <a:solidFill>
                  <a:srgbClr val="000000"/>
                </a:solidFill>
                <a:round/>
              </a:ln>
            </c:spPr>
            <c:extLst>
              <c:ext xmlns:c16="http://schemas.microsoft.com/office/drawing/2014/chart" uri="{C3380CC4-5D6E-409C-BE32-E72D297353CC}">
                <c16:uniqueId val="{00000057-6334-47A7-8ED9-7323AECE98A8}"/>
              </c:ext>
            </c:extLst>
          </c:dPt>
          <c:dPt>
            <c:idx val="44"/>
            <c:bubble3D val="0"/>
            <c:spPr>
              <a:solidFill>
                <a:srgbClr val="8080FF"/>
              </a:solidFill>
              <a:ln w="12600">
                <a:solidFill>
                  <a:srgbClr val="000000"/>
                </a:solidFill>
                <a:round/>
              </a:ln>
            </c:spPr>
            <c:extLst>
              <c:ext xmlns:c16="http://schemas.microsoft.com/office/drawing/2014/chart" uri="{C3380CC4-5D6E-409C-BE32-E72D297353CC}">
                <c16:uniqueId val="{00000059-6334-47A7-8ED9-7323AECE98A8}"/>
              </c:ext>
            </c:extLst>
          </c:dPt>
          <c:dPt>
            <c:idx val="45"/>
            <c:bubble3D val="0"/>
            <c:spPr>
              <a:solidFill>
                <a:srgbClr val="8080FF"/>
              </a:solidFill>
              <a:ln w="12600">
                <a:solidFill>
                  <a:srgbClr val="000000"/>
                </a:solidFill>
                <a:round/>
              </a:ln>
            </c:spPr>
            <c:extLst>
              <c:ext xmlns:c16="http://schemas.microsoft.com/office/drawing/2014/chart" uri="{C3380CC4-5D6E-409C-BE32-E72D297353CC}">
                <c16:uniqueId val="{0000005B-6334-47A7-8ED9-7323AECE98A8}"/>
              </c:ext>
            </c:extLst>
          </c:dPt>
          <c:dPt>
            <c:idx val="46"/>
            <c:bubble3D val="0"/>
            <c:spPr>
              <a:solidFill>
                <a:srgbClr val="8080FF"/>
              </a:solidFill>
              <a:ln w="12600">
                <a:solidFill>
                  <a:srgbClr val="000000"/>
                </a:solidFill>
                <a:round/>
              </a:ln>
            </c:spPr>
            <c:extLst>
              <c:ext xmlns:c16="http://schemas.microsoft.com/office/drawing/2014/chart" uri="{C3380CC4-5D6E-409C-BE32-E72D297353CC}">
                <c16:uniqueId val="{0000005D-6334-47A7-8ED9-7323AECE98A8}"/>
              </c:ext>
            </c:extLst>
          </c:dPt>
          <c:dPt>
            <c:idx val="47"/>
            <c:bubble3D val="0"/>
            <c:spPr>
              <a:solidFill>
                <a:srgbClr val="8080FF"/>
              </a:solidFill>
              <a:ln w="12600">
                <a:solidFill>
                  <a:srgbClr val="000000"/>
                </a:solidFill>
                <a:round/>
              </a:ln>
            </c:spPr>
            <c:extLst>
              <c:ext xmlns:c16="http://schemas.microsoft.com/office/drawing/2014/chart" uri="{C3380CC4-5D6E-409C-BE32-E72D297353CC}">
                <c16:uniqueId val="{0000005F-6334-47A7-8ED9-7323AECE98A8}"/>
              </c:ext>
            </c:extLst>
          </c:dPt>
          <c:dPt>
            <c:idx val="48"/>
            <c:bubble3D val="0"/>
            <c:spPr>
              <a:solidFill>
                <a:srgbClr val="8080FF"/>
              </a:solidFill>
              <a:ln w="12600">
                <a:solidFill>
                  <a:srgbClr val="000000"/>
                </a:solidFill>
                <a:round/>
              </a:ln>
            </c:spPr>
            <c:extLst>
              <c:ext xmlns:c16="http://schemas.microsoft.com/office/drawing/2014/chart" uri="{C3380CC4-5D6E-409C-BE32-E72D297353CC}">
                <c16:uniqueId val="{00000061-6334-47A7-8ED9-7323AECE98A8}"/>
              </c:ext>
            </c:extLst>
          </c:dPt>
          <c:dPt>
            <c:idx val="49"/>
            <c:bubble3D val="0"/>
            <c:spPr>
              <a:solidFill>
                <a:srgbClr val="8080FF"/>
              </a:solidFill>
              <a:ln w="12600">
                <a:solidFill>
                  <a:srgbClr val="000000"/>
                </a:solidFill>
                <a:round/>
              </a:ln>
            </c:spPr>
            <c:extLst>
              <c:ext xmlns:c16="http://schemas.microsoft.com/office/drawing/2014/chart" uri="{C3380CC4-5D6E-409C-BE32-E72D297353CC}">
                <c16:uniqueId val="{00000063-6334-47A7-8ED9-7323AECE98A8}"/>
              </c:ext>
            </c:extLst>
          </c:dPt>
          <c:dLbls>
            <c:dLbl>
              <c:idx val="0"/>
              <c:spPr/>
              <c:txPr>
                <a:bodyPr wrap="none"/>
                <a:lstStyle/>
                <a:p>
                  <a:pPr>
                    <a:defRPr sz="700" b="0" strike="noStrike" spc="-1">
                      <a:solidFill>
                        <a:srgbClr val="000000"/>
                      </a:solidFill>
                      <a:latin typeface="Arial"/>
                    </a:defRPr>
                  </a:pPr>
                  <a:endParaRPr lang="lt-LT"/>
                </a:p>
              </c:txPr>
              <c:dLblPos val="bestFit"/>
              <c:showLegendKey val="0"/>
              <c:showVal val="0"/>
              <c:showCatName val="0"/>
              <c:showSerName val="0"/>
              <c:showPercent val="1"/>
              <c:showBubbleSize val="1"/>
              <c:extLst>
                <c:ext xmlns:c16="http://schemas.microsoft.com/office/drawing/2014/chart" uri="{C3380CC4-5D6E-409C-BE32-E72D297353CC}">
                  <c16:uniqueId val="{00000001-6334-47A7-8ED9-7323AECE98A8}"/>
                </c:ext>
              </c:extLst>
            </c:dLbl>
            <c:dLbl>
              <c:idx val="1"/>
              <c:spPr/>
              <c:txPr>
                <a:bodyPr wrap="none"/>
                <a:lstStyle/>
                <a:p>
                  <a:pPr>
                    <a:defRPr sz="700" b="0" strike="noStrike" spc="-1">
                      <a:solidFill>
                        <a:srgbClr val="000000"/>
                      </a:solidFill>
                      <a:latin typeface="Arial"/>
                    </a:defRPr>
                  </a:pPr>
                  <a:endParaRPr lang="lt-LT"/>
                </a:p>
              </c:txPr>
              <c:dLblPos val="bestFit"/>
              <c:showLegendKey val="0"/>
              <c:showVal val="0"/>
              <c:showCatName val="0"/>
              <c:showSerName val="0"/>
              <c:showPercent val="1"/>
              <c:showBubbleSize val="1"/>
              <c:extLst>
                <c:ext xmlns:c16="http://schemas.microsoft.com/office/drawing/2014/chart" uri="{C3380CC4-5D6E-409C-BE32-E72D297353CC}">
                  <c16:uniqueId val="{00000003-6334-47A7-8ED9-7323AECE98A8}"/>
                </c:ext>
              </c:extLst>
            </c:dLbl>
            <c:dLbl>
              <c:idx val="2"/>
              <c:spPr/>
              <c:txPr>
                <a:bodyPr wrap="none"/>
                <a:lstStyle/>
                <a:p>
                  <a:pPr>
                    <a:defRPr sz="700" b="0" strike="noStrike" spc="-1">
                      <a:solidFill>
                        <a:srgbClr val="000000"/>
                      </a:solidFill>
                      <a:latin typeface="Arial"/>
                    </a:defRPr>
                  </a:pPr>
                  <a:endParaRPr lang="lt-LT"/>
                </a:p>
              </c:txPr>
              <c:dLblPos val="bestFit"/>
              <c:showLegendKey val="0"/>
              <c:showVal val="0"/>
              <c:showCatName val="0"/>
              <c:showSerName val="0"/>
              <c:showPercent val="1"/>
              <c:showBubbleSize val="1"/>
              <c:extLst>
                <c:ext xmlns:c16="http://schemas.microsoft.com/office/drawing/2014/chart" uri="{C3380CC4-5D6E-409C-BE32-E72D297353CC}">
                  <c16:uniqueId val="{00000005-6334-47A7-8ED9-7323AECE98A8}"/>
                </c:ext>
              </c:extLst>
            </c:dLbl>
            <c:dLbl>
              <c:idx val="3"/>
              <c:spPr/>
              <c:txPr>
                <a:bodyPr wrap="none"/>
                <a:lstStyle/>
                <a:p>
                  <a:pPr>
                    <a:defRPr sz="700" b="0" strike="noStrike" spc="-1">
                      <a:solidFill>
                        <a:srgbClr val="000000"/>
                      </a:solidFill>
                      <a:latin typeface="Arial"/>
                    </a:defRPr>
                  </a:pPr>
                  <a:endParaRPr lang="lt-LT"/>
                </a:p>
              </c:txPr>
              <c:dLblPos val="bestFit"/>
              <c:showLegendKey val="0"/>
              <c:showVal val="0"/>
              <c:showCatName val="0"/>
              <c:showSerName val="0"/>
              <c:showPercent val="1"/>
              <c:showBubbleSize val="1"/>
              <c:extLst>
                <c:ext xmlns:c16="http://schemas.microsoft.com/office/drawing/2014/chart" uri="{C3380CC4-5D6E-409C-BE32-E72D297353CC}">
                  <c16:uniqueId val="{00000007-6334-47A7-8ED9-7323AECE98A8}"/>
                </c:ext>
              </c:extLst>
            </c:dLbl>
            <c:dLbl>
              <c:idx val="4"/>
              <c:spPr/>
              <c:txPr>
                <a:bodyPr wrap="none"/>
                <a:lstStyle/>
                <a:p>
                  <a:pPr>
                    <a:defRPr sz="700" b="0" strike="noStrike" spc="-1">
                      <a:solidFill>
                        <a:srgbClr val="000000"/>
                      </a:solidFill>
                      <a:latin typeface="Arial"/>
                    </a:defRPr>
                  </a:pPr>
                  <a:endParaRPr lang="lt-LT"/>
                </a:p>
              </c:txPr>
              <c:dLblPos val="bestFit"/>
              <c:showLegendKey val="0"/>
              <c:showVal val="0"/>
              <c:showCatName val="0"/>
              <c:showSerName val="0"/>
              <c:showPercent val="1"/>
              <c:showBubbleSize val="1"/>
              <c:extLst>
                <c:ext xmlns:c16="http://schemas.microsoft.com/office/drawing/2014/chart" uri="{C3380CC4-5D6E-409C-BE32-E72D297353CC}">
                  <c16:uniqueId val="{00000009-6334-47A7-8ED9-7323AECE98A8}"/>
                </c:ext>
              </c:extLst>
            </c:dLbl>
            <c:dLbl>
              <c:idx val="5"/>
              <c:spPr/>
              <c:txPr>
                <a:bodyPr wrap="none"/>
                <a:lstStyle/>
                <a:p>
                  <a:pPr>
                    <a:defRPr sz="700" b="0" strike="noStrike" spc="-1">
                      <a:solidFill>
                        <a:srgbClr val="000000"/>
                      </a:solidFill>
                      <a:latin typeface="Arial"/>
                    </a:defRPr>
                  </a:pPr>
                  <a:endParaRPr lang="lt-LT"/>
                </a:p>
              </c:txPr>
              <c:dLblPos val="bestFit"/>
              <c:showLegendKey val="0"/>
              <c:showVal val="0"/>
              <c:showCatName val="0"/>
              <c:showSerName val="0"/>
              <c:showPercent val="1"/>
              <c:showBubbleSize val="1"/>
              <c:extLst>
                <c:ext xmlns:c16="http://schemas.microsoft.com/office/drawing/2014/chart" uri="{C3380CC4-5D6E-409C-BE32-E72D297353CC}">
                  <c16:uniqueId val="{0000000B-6334-47A7-8ED9-7323AECE98A8}"/>
                </c:ext>
              </c:extLst>
            </c:dLbl>
            <c:dLbl>
              <c:idx val="6"/>
              <c:spPr/>
              <c:txPr>
                <a:bodyPr wrap="none"/>
                <a:lstStyle/>
                <a:p>
                  <a:pPr>
                    <a:defRPr sz="700" b="0" strike="noStrike" spc="-1">
                      <a:solidFill>
                        <a:srgbClr val="000000"/>
                      </a:solidFill>
                      <a:latin typeface="Arial"/>
                    </a:defRPr>
                  </a:pPr>
                  <a:endParaRPr lang="lt-LT"/>
                </a:p>
              </c:txPr>
              <c:dLblPos val="bestFit"/>
              <c:showLegendKey val="0"/>
              <c:showVal val="0"/>
              <c:showCatName val="0"/>
              <c:showSerName val="0"/>
              <c:showPercent val="1"/>
              <c:showBubbleSize val="1"/>
              <c:extLst>
                <c:ext xmlns:c16="http://schemas.microsoft.com/office/drawing/2014/chart" uri="{C3380CC4-5D6E-409C-BE32-E72D297353CC}">
                  <c16:uniqueId val="{0000000D-6334-47A7-8ED9-7323AECE98A8}"/>
                </c:ext>
              </c:extLst>
            </c:dLbl>
            <c:dLbl>
              <c:idx val="7"/>
              <c:spPr/>
              <c:txPr>
                <a:bodyPr wrap="none"/>
                <a:lstStyle/>
                <a:p>
                  <a:pPr>
                    <a:defRPr sz="700" b="0" strike="noStrike" spc="-1">
                      <a:solidFill>
                        <a:srgbClr val="000000"/>
                      </a:solidFill>
                      <a:latin typeface="Arial"/>
                    </a:defRPr>
                  </a:pPr>
                  <a:endParaRPr lang="lt-LT"/>
                </a:p>
              </c:txPr>
              <c:dLblPos val="bestFit"/>
              <c:showLegendKey val="0"/>
              <c:showVal val="0"/>
              <c:showCatName val="0"/>
              <c:showSerName val="0"/>
              <c:showPercent val="1"/>
              <c:showBubbleSize val="1"/>
              <c:extLst>
                <c:ext xmlns:c16="http://schemas.microsoft.com/office/drawing/2014/chart" uri="{C3380CC4-5D6E-409C-BE32-E72D297353CC}">
                  <c16:uniqueId val="{0000000F-6334-47A7-8ED9-7323AECE98A8}"/>
                </c:ext>
              </c:extLst>
            </c:dLbl>
            <c:dLbl>
              <c:idx val="8"/>
              <c:spPr/>
              <c:txPr>
                <a:bodyPr wrap="none"/>
                <a:lstStyle/>
                <a:p>
                  <a:pPr>
                    <a:defRPr sz="700" b="0" strike="noStrike" spc="-1">
                      <a:solidFill>
                        <a:srgbClr val="000000"/>
                      </a:solidFill>
                      <a:latin typeface="Arial"/>
                    </a:defRPr>
                  </a:pPr>
                  <a:endParaRPr lang="lt-LT"/>
                </a:p>
              </c:txPr>
              <c:dLblPos val="bestFit"/>
              <c:showLegendKey val="0"/>
              <c:showVal val="0"/>
              <c:showCatName val="0"/>
              <c:showSerName val="0"/>
              <c:showPercent val="1"/>
              <c:showBubbleSize val="1"/>
              <c:extLst>
                <c:ext xmlns:c16="http://schemas.microsoft.com/office/drawing/2014/chart" uri="{C3380CC4-5D6E-409C-BE32-E72D297353CC}">
                  <c16:uniqueId val="{00000011-6334-47A7-8ED9-7323AECE98A8}"/>
                </c:ext>
              </c:extLst>
            </c:dLbl>
            <c:dLbl>
              <c:idx val="9"/>
              <c:spPr/>
              <c:txPr>
                <a:bodyPr wrap="none"/>
                <a:lstStyle/>
                <a:p>
                  <a:pPr>
                    <a:defRPr sz="700" b="0" strike="noStrike" spc="-1">
                      <a:solidFill>
                        <a:srgbClr val="000000"/>
                      </a:solidFill>
                      <a:latin typeface="Arial"/>
                    </a:defRPr>
                  </a:pPr>
                  <a:endParaRPr lang="lt-LT"/>
                </a:p>
              </c:txPr>
              <c:dLblPos val="bestFit"/>
              <c:showLegendKey val="0"/>
              <c:showVal val="0"/>
              <c:showCatName val="0"/>
              <c:showSerName val="0"/>
              <c:showPercent val="1"/>
              <c:showBubbleSize val="1"/>
              <c:extLst>
                <c:ext xmlns:c16="http://schemas.microsoft.com/office/drawing/2014/chart" uri="{C3380CC4-5D6E-409C-BE32-E72D297353CC}">
                  <c16:uniqueId val="{00000013-6334-47A7-8ED9-7323AECE98A8}"/>
                </c:ext>
              </c:extLst>
            </c:dLbl>
            <c:dLbl>
              <c:idx val="10"/>
              <c:spPr/>
              <c:txPr>
                <a:bodyPr wrap="none"/>
                <a:lstStyle/>
                <a:p>
                  <a:pPr>
                    <a:defRPr sz="700" b="0" strike="noStrike" spc="-1">
                      <a:solidFill>
                        <a:srgbClr val="000000"/>
                      </a:solidFill>
                      <a:latin typeface="Arial"/>
                    </a:defRPr>
                  </a:pPr>
                  <a:endParaRPr lang="lt-LT"/>
                </a:p>
              </c:txPr>
              <c:dLblPos val="bestFit"/>
              <c:showLegendKey val="0"/>
              <c:showVal val="0"/>
              <c:showCatName val="0"/>
              <c:showSerName val="0"/>
              <c:showPercent val="1"/>
              <c:showBubbleSize val="1"/>
              <c:extLst>
                <c:ext xmlns:c16="http://schemas.microsoft.com/office/drawing/2014/chart" uri="{C3380CC4-5D6E-409C-BE32-E72D297353CC}">
                  <c16:uniqueId val="{00000015-6334-47A7-8ED9-7323AECE98A8}"/>
                </c:ext>
              </c:extLst>
            </c:dLbl>
            <c:dLbl>
              <c:idx val="11"/>
              <c:spPr/>
              <c:txPr>
                <a:bodyPr wrap="none"/>
                <a:lstStyle/>
                <a:p>
                  <a:pPr>
                    <a:defRPr sz="700" b="0" strike="noStrike" spc="-1">
                      <a:solidFill>
                        <a:srgbClr val="000000"/>
                      </a:solidFill>
                      <a:latin typeface="Arial"/>
                    </a:defRPr>
                  </a:pPr>
                  <a:endParaRPr lang="lt-LT"/>
                </a:p>
              </c:txPr>
              <c:dLblPos val="bestFit"/>
              <c:showLegendKey val="0"/>
              <c:showVal val="0"/>
              <c:showCatName val="0"/>
              <c:showSerName val="0"/>
              <c:showPercent val="1"/>
              <c:showBubbleSize val="1"/>
              <c:extLst>
                <c:ext xmlns:c16="http://schemas.microsoft.com/office/drawing/2014/chart" uri="{C3380CC4-5D6E-409C-BE32-E72D297353CC}">
                  <c16:uniqueId val="{00000017-6334-47A7-8ED9-7323AECE98A8}"/>
                </c:ext>
              </c:extLst>
            </c:dLbl>
            <c:dLbl>
              <c:idx val="12"/>
              <c:spPr/>
              <c:txPr>
                <a:bodyPr wrap="none"/>
                <a:lstStyle/>
                <a:p>
                  <a:pPr>
                    <a:defRPr sz="700" b="0" strike="noStrike" spc="-1">
                      <a:solidFill>
                        <a:srgbClr val="000000"/>
                      </a:solidFill>
                      <a:latin typeface="Arial"/>
                    </a:defRPr>
                  </a:pPr>
                  <a:endParaRPr lang="lt-LT"/>
                </a:p>
              </c:txPr>
              <c:dLblPos val="bestFit"/>
              <c:showLegendKey val="0"/>
              <c:showVal val="0"/>
              <c:showCatName val="0"/>
              <c:showSerName val="0"/>
              <c:showPercent val="1"/>
              <c:showBubbleSize val="1"/>
              <c:extLst>
                <c:ext xmlns:c16="http://schemas.microsoft.com/office/drawing/2014/chart" uri="{C3380CC4-5D6E-409C-BE32-E72D297353CC}">
                  <c16:uniqueId val="{00000019-6334-47A7-8ED9-7323AECE98A8}"/>
                </c:ext>
              </c:extLst>
            </c:dLbl>
            <c:dLbl>
              <c:idx val="13"/>
              <c:spPr/>
              <c:txPr>
                <a:bodyPr wrap="none"/>
                <a:lstStyle/>
                <a:p>
                  <a:pPr>
                    <a:defRPr sz="700" b="0" strike="noStrike" spc="-1">
                      <a:solidFill>
                        <a:srgbClr val="000000"/>
                      </a:solidFill>
                      <a:latin typeface="Arial"/>
                    </a:defRPr>
                  </a:pPr>
                  <a:endParaRPr lang="lt-LT"/>
                </a:p>
              </c:txPr>
              <c:dLblPos val="bestFit"/>
              <c:showLegendKey val="0"/>
              <c:showVal val="0"/>
              <c:showCatName val="0"/>
              <c:showSerName val="0"/>
              <c:showPercent val="1"/>
              <c:showBubbleSize val="1"/>
              <c:extLst>
                <c:ext xmlns:c16="http://schemas.microsoft.com/office/drawing/2014/chart" uri="{C3380CC4-5D6E-409C-BE32-E72D297353CC}">
                  <c16:uniqueId val="{0000001B-6334-47A7-8ED9-7323AECE98A8}"/>
                </c:ext>
              </c:extLst>
            </c:dLbl>
            <c:dLbl>
              <c:idx val="14"/>
              <c:spPr/>
              <c:txPr>
                <a:bodyPr wrap="none"/>
                <a:lstStyle/>
                <a:p>
                  <a:pPr>
                    <a:defRPr sz="700" b="0" strike="noStrike" spc="-1">
                      <a:solidFill>
                        <a:srgbClr val="000000"/>
                      </a:solidFill>
                      <a:latin typeface="Arial"/>
                    </a:defRPr>
                  </a:pPr>
                  <a:endParaRPr lang="lt-LT"/>
                </a:p>
              </c:txPr>
              <c:dLblPos val="bestFit"/>
              <c:showLegendKey val="0"/>
              <c:showVal val="0"/>
              <c:showCatName val="0"/>
              <c:showSerName val="0"/>
              <c:showPercent val="1"/>
              <c:showBubbleSize val="1"/>
              <c:extLst>
                <c:ext xmlns:c16="http://schemas.microsoft.com/office/drawing/2014/chart" uri="{C3380CC4-5D6E-409C-BE32-E72D297353CC}">
                  <c16:uniqueId val="{0000001D-6334-47A7-8ED9-7323AECE98A8}"/>
                </c:ext>
              </c:extLst>
            </c:dLbl>
            <c:dLbl>
              <c:idx val="15"/>
              <c:spPr/>
              <c:txPr>
                <a:bodyPr wrap="none"/>
                <a:lstStyle/>
                <a:p>
                  <a:pPr>
                    <a:defRPr sz="700" b="0" strike="noStrike" spc="-1">
                      <a:solidFill>
                        <a:srgbClr val="000000"/>
                      </a:solidFill>
                      <a:latin typeface="Arial"/>
                    </a:defRPr>
                  </a:pPr>
                  <a:endParaRPr lang="lt-LT"/>
                </a:p>
              </c:txPr>
              <c:dLblPos val="bestFit"/>
              <c:showLegendKey val="0"/>
              <c:showVal val="0"/>
              <c:showCatName val="0"/>
              <c:showSerName val="0"/>
              <c:showPercent val="1"/>
              <c:showBubbleSize val="1"/>
              <c:extLst>
                <c:ext xmlns:c16="http://schemas.microsoft.com/office/drawing/2014/chart" uri="{C3380CC4-5D6E-409C-BE32-E72D297353CC}">
                  <c16:uniqueId val="{0000001F-6334-47A7-8ED9-7323AECE98A8}"/>
                </c:ext>
              </c:extLst>
            </c:dLbl>
            <c:dLbl>
              <c:idx val="16"/>
              <c:spPr/>
              <c:txPr>
                <a:bodyPr wrap="none"/>
                <a:lstStyle/>
                <a:p>
                  <a:pPr>
                    <a:defRPr sz="700" b="0" strike="noStrike" spc="-1">
                      <a:solidFill>
                        <a:srgbClr val="000000"/>
                      </a:solidFill>
                      <a:latin typeface="Arial"/>
                    </a:defRPr>
                  </a:pPr>
                  <a:endParaRPr lang="lt-LT"/>
                </a:p>
              </c:txPr>
              <c:dLblPos val="bestFit"/>
              <c:showLegendKey val="0"/>
              <c:showVal val="0"/>
              <c:showCatName val="0"/>
              <c:showSerName val="0"/>
              <c:showPercent val="1"/>
              <c:showBubbleSize val="1"/>
              <c:extLst>
                <c:ext xmlns:c16="http://schemas.microsoft.com/office/drawing/2014/chart" uri="{C3380CC4-5D6E-409C-BE32-E72D297353CC}">
                  <c16:uniqueId val="{00000021-6334-47A7-8ED9-7323AECE98A8}"/>
                </c:ext>
              </c:extLst>
            </c:dLbl>
            <c:dLbl>
              <c:idx val="17"/>
              <c:spPr/>
              <c:txPr>
                <a:bodyPr wrap="none"/>
                <a:lstStyle/>
                <a:p>
                  <a:pPr>
                    <a:defRPr sz="700" b="0" strike="noStrike" spc="-1">
                      <a:solidFill>
                        <a:srgbClr val="000000"/>
                      </a:solidFill>
                      <a:latin typeface="Arial"/>
                    </a:defRPr>
                  </a:pPr>
                  <a:endParaRPr lang="lt-LT"/>
                </a:p>
              </c:txPr>
              <c:dLblPos val="bestFit"/>
              <c:showLegendKey val="0"/>
              <c:showVal val="0"/>
              <c:showCatName val="0"/>
              <c:showSerName val="0"/>
              <c:showPercent val="1"/>
              <c:showBubbleSize val="1"/>
              <c:extLst>
                <c:ext xmlns:c16="http://schemas.microsoft.com/office/drawing/2014/chart" uri="{C3380CC4-5D6E-409C-BE32-E72D297353CC}">
                  <c16:uniqueId val="{00000023-6334-47A7-8ED9-7323AECE98A8}"/>
                </c:ext>
              </c:extLst>
            </c:dLbl>
            <c:dLbl>
              <c:idx val="18"/>
              <c:spPr/>
              <c:txPr>
                <a:bodyPr wrap="none"/>
                <a:lstStyle/>
                <a:p>
                  <a:pPr>
                    <a:defRPr sz="700" b="0" strike="noStrike" spc="-1">
                      <a:solidFill>
                        <a:srgbClr val="000000"/>
                      </a:solidFill>
                      <a:latin typeface="Arial"/>
                    </a:defRPr>
                  </a:pPr>
                  <a:endParaRPr lang="lt-LT"/>
                </a:p>
              </c:txPr>
              <c:dLblPos val="bestFit"/>
              <c:showLegendKey val="0"/>
              <c:showVal val="0"/>
              <c:showCatName val="0"/>
              <c:showSerName val="0"/>
              <c:showPercent val="1"/>
              <c:showBubbleSize val="1"/>
              <c:extLst>
                <c:ext xmlns:c16="http://schemas.microsoft.com/office/drawing/2014/chart" uri="{C3380CC4-5D6E-409C-BE32-E72D297353CC}">
                  <c16:uniqueId val="{00000025-6334-47A7-8ED9-7323AECE98A8}"/>
                </c:ext>
              </c:extLst>
            </c:dLbl>
            <c:dLbl>
              <c:idx val="19"/>
              <c:spPr/>
              <c:txPr>
                <a:bodyPr wrap="none"/>
                <a:lstStyle/>
                <a:p>
                  <a:pPr>
                    <a:defRPr sz="700" b="0" strike="noStrike" spc="-1">
                      <a:solidFill>
                        <a:srgbClr val="000000"/>
                      </a:solidFill>
                      <a:latin typeface="Arial"/>
                    </a:defRPr>
                  </a:pPr>
                  <a:endParaRPr lang="lt-LT"/>
                </a:p>
              </c:txPr>
              <c:dLblPos val="bestFit"/>
              <c:showLegendKey val="0"/>
              <c:showVal val="0"/>
              <c:showCatName val="0"/>
              <c:showSerName val="0"/>
              <c:showPercent val="1"/>
              <c:showBubbleSize val="1"/>
              <c:extLst>
                <c:ext xmlns:c16="http://schemas.microsoft.com/office/drawing/2014/chart" uri="{C3380CC4-5D6E-409C-BE32-E72D297353CC}">
                  <c16:uniqueId val="{00000027-6334-47A7-8ED9-7323AECE98A8}"/>
                </c:ext>
              </c:extLst>
            </c:dLbl>
            <c:dLbl>
              <c:idx val="20"/>
              <c:spPr/>
              <c:txPr>
                <a:bodyPr wrap="none"/>
                <a:lstStyle/>
                <a:p>
                  <a:pPr>
                    <a:defRPr sz="700" b="0" strike="noStrike" spc="-1">
                      <a:solidFill>
                        <a:srgbClr val="000000"/>
                      </a:solidFill>
                      <a:latin typeface="Arial"/>
                    </a:defRPr>
                  </a:pPr>
                  <a:endParaRPr lang="lt-LT"/>
                </a:p>
              </c:txPr>
              <c:dLblPos val="bestFit"/>
              <c:showLegendKey val="0"/>
              <c:showVal val="0"/>
              <c:showCatName val="0"/>
              <c:showSerName val="0"/>
              <c:showPercent val="1"/>
              <c:showBubbleSize val="1"/>
              <c:extLst>
                <c:ext xmlns:c16="http://schemas.microsoft.com/office/drawing/2014/chart" uri="{C3380CC4-5D6E-409C-BE32-E72D297353CC}">
                  <c16:uniqueId val="{00000029-6334-47A7-8ED9-7323AECE98A8}"/>
                </c:ext>
              </c:extLst>
            </c:dLbl>
            <c:dLbl>
              <c:idx val="21"/>
              <c:spPr/>
              <c:txPr>
                <a:bodyPr wrap="none"/>
                <a:lstStyle/>
                <a:p>
                  <a:pPr>
                    <a:defRPr sz="700" b="0" strike="noStrike" spc="-1">
                      <a:solidFill>
                        <a:srgbClr val="000000"/>
                      </a:solidFill>
                      <a:latin typeface="Arial"/>
                    </a:defRPr>
                  </a:pPr>
                  <a:endParaRPr lang="lt-LT"/>
                </a:p>
              </c:txPr>
              <c:dLblPos val="bestFit"/>
              <c:showLegendKey val="0"/>
              <c:showVal val="0"/>
              <c:showCatName val="0"/>
              <c:showSerName val="0"/>
              <c:showPercent val="1"/>
              <c:showBubbleSize val="1"/>
              <c:extLst>
                <c:ext xmlns:c16="http://schemas.microsoft.com/office/drawing/2014/chart" uri="{C3380CC4-5D6E-409C-BE32-E72D297353CC}">
                  <c16:uniqueId val="{0000002B-6334-47A7-8ED9-7323AECE98A8}"/>
                </c:ext>
              </c:extLst>
            </c:dLbl>
            <c:dLbl>
              <c:idx val="22"/>
              <c:spPr/>
              <c:txPr>
                <a:bodyPr wrap="none"/>
                <a:lstStyle/>
                <a:p>
                  <a:pPr>
                    <a:defRPr sz="700" b="0" strike="noStrike" spc="-1">
                      <a:solidFill>
                        <a:srgbClr val="000000"/>
                      </a:solidFill>
                      <a:latin typeface="Arial"/>
                    </a:defRPr>
                  </a:pPr>
                  <a:endParaRPr lang="lt-LT"/>
                </a:p>
              </c:txPr>
              <c:dLblPos val="bestFit"/>
              <c:showLegendKey val="0"/>
              <c:showVal val="0"/>
              <c:showCatName val="0"/>
              <c:showSerName val="0"/>
              <c:showPercent val="1"/>
              <c:showBubbleSize val="1"/>
              <c:extLst>
                <c:ext xmlns:c16="http://schemas.microsoft.com/office/drawing/2014/chart" uri="{C3380CC4-5D6E-409C-BE32-E72D297353CC}">
                  <c16:uniqueId val="{0000002D-6334-47A7-8ED9-7323AECE98A8}"/>
                </c:ext>
              </c:extLst>
            </c:dLbl>
            <c:dLbl>
              <c:idx val="23"/>
              <c:spPr/>
              <c:txPr>
                <a:bodyPr wrap="none"/>
                <a:lstStyle/>
                <a:p>
                  <a:pPr>
                    <a:defRPr sz="700" b="0" strike="noStrike" spc="-1">
                      <a:solidFill>
                        <a:srgbClr val="000000"/>
                      </a:solidFill>
                      <a:latin typeface="Arial"/>
                    </a:defRPr>
                  </a:pPr>
                  <a:endParaRPr lang="lt-LT"/>
                </a:p>
              </c:txPr>
              <c:dLblPos val="bestFit"/>
              <c:showLegendKey val="0"/>
              <c:showVal val="0"/>
              <c:showCatName val="0"/>
              <c:showSerName val="0"/>
              <c:showPercent val="1"/>
              <c:showBubbleSize val="1"/>
              <c:extLst>
                <c:ext xmlns:c16="http://schemas.microsoft.com/office/drawing/2014/chart" uri="{C3380CC4-5D6E-409C-BE32-E72D297353CC}">
                  <c16:uniqueId val="{0000002F-6334-47A7-8ED9-7323AECE98A8}"/>
                </c:ext>
              </c:extLst>
            </c:dLbl>
            <c:dLbl>
              <c:idx val="24"/>
              <c:spPr/>
              <c:txPr>
                <a:bodyPr wrap="none"/>
                <a:lstStyle/>
                <a:p>
                  <a:pPr>
                    <a:defRPr sz="700" b="0" strike="noStrike" spc="-1">
                      <a:solidFill>
                        <a:srgbClr val="000000"/>
                      </a:solidFill>
                      <a:latin typeface="Arial"/>
                    </a:defRPr>
                  </a:pPr>
                  <a:endParaRPr lang="lt-LT"/>
                </a:p>
              </c:txPr>
              <c:dLblPos val="bestFit"/>
              <c:showLegendKey val="0"/>
              <c:showVal val="0"/>
              <c:showCatName val="0"/>
              <c:showSerName val="0"/>
              <c:showPercent val="1"/>
              <c:showBubbleSize val="1"/>
              <c:extLst>
                <c:ext xmlns:c16="http://schemas.microsoft.com/office/drawing/2014/chart" uri="{C3380CC4-5D6E-409C-BE32-E72D297353CC}">
                  <c16:uniqueId val="{00000031-6334-47A7-8ED9-7323AECE98A8}"/>
                </c:ext>
              </c:extLst>
            </c:dLbl>
            <c:dLbl>
              <c:idx val="25"/>
              <c:spPr/>
              <c:txPr>
                <a:bodyPr wrap="none"/>
                <a:lstStyle/>
                <a:p>
                  <a:pPr>
                    <a:defRPr sz="700" b="0" strike="noStrike" spc="-1">
                      <a:solidFill>
                        <a:srgbClr val="000000"/>
                      </a:solidFill>
                      <a:latin typeface="Arial"/>
                    </a:defRPr>
                  </a:pPr>
                  <a:endParaRPr lang="lt-LT"/>
                </a:p>
              </c:txPr>
              <c:dLblPos val="bestFit"/>
              <c:showLegendKey val="0"/>
              <c:showVal val="0"/>
              <c:showCatName val="0"/>
              <c:showSerName val="0"/>
              <c:showPercent val="1"/>
              <c:showBubbleSize val="1"/>
              <c:extLst>
                <c:ext xmlns:c16="http://schemas.microsoft.com/office/drawing/2014/chart" uri="{C3380CC4-5D6E-409C-BE32-E72D297353CC}">
                  <c16:uniqueId val="{00000033-6334-47A7-8ED9-7323AECE98A8}"/>
                </c:ext>
              </c:extLst>
            </c:dLbl>
            <c:dLbl>
              <c:idx val="26"/>
              <c:spPr/>
              <c:txPr>
                <a:bodyPr wrap="none"/>
                <a:lstStyle/>
                <a:p>
                  <a:pPr>
                    <a:defRPr sz="700" b="0" strike="noStrike" spc="-1">
                      <a:solidFill>
                        <a:srgbClr val="000000"/>
                      </a:solidFill>
                      <a:latin typeface="Arial"/>
                    </a:defRPr>
                  </a:pPr>
                  <a:endParaRPr lang="lt-LT"/>
                </a:p>
              </c:txPr>
              <c:dLblPos val="bestFit"/>
              <c:showLegendKey val="0"/>
              <c:showVal val="0"/>
              <c:showCatName val="0"/>
              <c:showSerName val="0"/>
              <c:showPercent val="1"/>
              <c:showBubbleSize val="1"/>
              <c:extLst>
                <c:ext xmlns:c16="http://schemas.microsoft.com/office/drawing/2014/chart" uri="{C3380CC4-5D6E-409C-BE32-E72D297353CC}">
                  <c16:uniqueId val="{00000035-6334-47A7-8ED9-7323AECE98A8}"/>
                </c:ext>
              </c:extLst>
            </c:dLbl>
            <c:dLbl>
              <c:idx val="27"/>
              <c:spPr/>
              <c:txPr>
                <a:bodyPr wrap="none"/>
                <a:lstStyle/>
                <a:p>
                  <a:pPr>
                    <a:defRPr sz="700" b="0" strike="noStrike" spc="-1">
                      <a:solidFill>
                        <a:srgbClr val="000000"/>
                      </a:solidFill>
                      <a:latin typeface="Arial"/>
                    </a:defRPr>
                  </a:pPr>
                  <a:endParaRPr lang="lt-LT"/>
                </a:p>
              </c:txPr>
              <c:dLblPos val="bestFit"/>
              <c:showLegendKey val="0"/>
              <c:showVal val="0"/>
              <c:showCatName val="0"/>
              <c:showSerName val="0"/>
              <c:showPercent val="1"/>
              <c:showBubbleSize val="1"/>
              <c:extLst>
                <c:ext xmlns:c16="http://schemas.microsoft.com/office/drawing/2014/chart" uri="{C3380CC4-5D6E-409C-BE32-E72D297353CC}">
                  <c16:uniqueId val="{00000037-6334-47A7-8ED9-7323AECE98A8}"/>
                </c:ext>
              </c:extLst>
            </c:dLbl>
            <c:dLbl>
              <c:idx val="28"/>
              <c:spPr/>
              <c:txPr>
                <a:bodyPr wrap="none"/>
                <a:lstStyle/>
                <a:p>
                  <a:pPr>
                    <a:defRPr sz="700" b="0" strike="noStrike" spc="-1">
                      <a:solidFill>
                        <a:srgbClr val="000000"/>
                      </a:solidFill>
                      <a:latin typeface="Arial"/>
                    </a:defRPr>
                  </a:pPr>
                  <a:endParaRPr lang="lt-LT"/>
                </a:p>
              </c:txPr>
              <c:dLblPos val="bestFit"/>
              <c:showLegendKey val="0"/>
              <c:showVal val="0"/>
              <c:showCatName val="0"/>
              <c:showSerName val="0"/>
              <c:showPercent val="1"/>
              <c:showBubbleSize val="1"/>
              <c:extLst>
                <c:ext xmlns:c16="http://schemas.microsoft.com/office/drawing/2014/chart" uri="{C3380CC4-5D6E-409C-BE32-E72D297353CC}">
                  <c16:uniqueId val="{00000039-6334-47A7-8ED9-7323AECE98A8}"/>
                </c:ext>
              </c:extLst>
            </c:dLbl>
            <c:dLbl>
              <c:idx val="29"/>
              <c:spPr/>
              <c:txPr>
                <a:bodyPr wrap="none"/>
                <a:lstStyle/>
                <a:p>
                  <a:pPr>
                    <a:defRPr sz="700" b="0" strike="noStrike" spc="-1">
                      <a:solidFill>
                        <a:srgbClr val="000000"/>
                      </a:solidFill>
                      <a:latin typeface="Arial"/>
                    </a:defRPr>
                  </a:pPr>
                  <a:endParaRPr lang="lt-LT"/>
                </a:p>
              </c:txPr>
              <c:dLblPos val="bestFit"/>
              <c:showLegendKey val="0"/>
              <c:showVal val="0"/>
              <c:showCatName val="0"/>
              <c:showSerName val="0"/>
              <c:showPercent val="1"/>
              <c:showBubbleSize val="1"/>
              <c:extLst>
                <c:ext xmlns:c16="http://schemas.microsoft.com/office/drawing/2014/chart" uri="{C3380CC4-5D6E-409C-BE32-E72D297353CC}">
                  <c16:uniqueId val="{0000003B-6334-47A7-8ED9-7323AECE98A8}"/>
                </c:ext>
              </c:extLst>
            </c:dLbl>
            <c:dLbl>
              <c:idx val="30"/>
              <c:spPr/>
              <c:txPr>
                <a:bodyPr wrap="none"/>
                <a:lstStyle/>
                <a:p>
                  <a:pPr>
                    <a:defRPr sz="700" b="0" strike="noStrike" spc="-1">
                      <a:solidFill>
                        <a:srgbClr val="000000"/>
                      </a:solidFill>
                      <a:latin typeface="Arial"/>
                    </a:defRPr>
                  </a:pPr>
                  <a:endParaRPr lang="lt-LT"/>
                </a:p>
              </c:txPr>
              <c:dLblPos val="bestFit"/>
              <c:showLegendKey val="0"/>
              <c:showVal val="0"/>
              <c:showCatName val="0"/>
              <c:showSerName val="0"/>
              <c:showPercent val="1"/>
              <c:showBubbleSize val="1"/>
              <c:extLst>
                <c:ext xmlns:c16="http://schemas.microsoft.com/office/drawing/2014/chart" uri="{C3380CC4-5D6E-409C-BE32-E72D297353CC}">
                  <c16:uniqueId val="{0000003D-6334-47A7-8ED9-7323AECE98A8}"/>
                </c:ext>
              </c:extLst>
            </c:dLbl>
            <c:dLbl>
              <c:idx val="31"/>
              <c:spPr/>
              <c:txPr>
                <a:bodyPr wrap="none"/>
                <a:lstStyle/>
                <a:p>
                  <a:pPr>
                    <a:defRPr sz="700" b="0" strike="noStrike" spc="-1">
                      <a:solidFill>
                        <a:srgbClr val="000000"/>
                      </a:solidFill>
                      <a:latin typeface="Arial"/>
                    </a:defRPr>
                  </a:pPr>
                  <a:endParaRPr lang="lt-LT"/>
                </a:p>
              </c:txPr>
              <c:dLblPos val="bestFit"/>
              <c:showLegendKey val="0"/>
              <c:showVal val="0"/>
              <c:showCatName val="0"/>
              <c:showSerName val="0"/>
              <c:showPercent val="1"/>
              <c:showBubbleSize val="1"/>
              <c:extLst>
                <c:ext xmlns:c16="http://schemas.microsoft.com/office/drawing/2014/chart" uri="{C3380CC4-5D6E-409C-BE32-E72D297353CC}">
                  <c16:uniqueId val="{0000003F-6334-47A7-8ED9-7323AECE98A8}"/>
                </c:ext>
              </c:extLst>
            </c:dLbl>
            <c:dLbl>
              <c:idx val="32"/>
              <c:spPr/>
              <c:txPr>
                <a:bodyPr wrap="none"/>
                <a:lstStyle/>
                <a:p>
                  <a:pPr>
                    <a:defRPr sz="700" b="0" strike="noStrike" spc="-1">
                      <a:solidFill>
                        <a:srgbClr val="000000"/>
                      </a:solidFill>
                      <a:latin typeface="Arial"/>
                    </a:defRPr>
                  </a:pPr>
                  <a:endParaRPr lang="lt-LT"/>
                </a:p>
              </c:txPr>
              <c:dLblPos val="bestFit"/>
              <c:showLegendKey val="0"/>
              <c:showVal val="0"/>
              <c:showCatName val="0"/>
              <c:showSerName val="0"/>
              <c:showPercent val="1"/>
              <c:showBubbleSize val="1"/>
              <c:extLst>
                <c:ext xmlns:c16="http://schemas.microsoft.com/office/drawing/2014/chart" uri="{C3380CC4-5D6E-409C-BE32-E72D297353CC}">
                  <c16:uniqueId val="{00000041-6334-47A7-8ED9-7323AECE98A8}"/>
                </c:ext>
              </c:extLst>
            </c:dLbl>
            <c:dLbl>
              <c:idx val="33"/>
              <c:spPr/>
              <c:txPr>
                <a:bodyPr wrap="none"/>
                <a:lstStyle/>
                <a:p>
                  <a:pPr>
                    <a:defRPr sz="700" b="0" strike="noStrike" spc="-1">
                      <a:solidFill>
                        <a:srgbClr val="000000"/>
                      </a:solidFill>
                      <a:latin typeface="Arial"/>
                    </a:defRPr>
                  </a:pPr>
                  <a:endParaRPr lang="lt-LT"/>
                </a:p>
              </c:txPr>
              <c:dLblPos val="bestFit"/>
              <c:showLegendKey val="0"/>
              <c:showVal val="0"/>
              <c:showCatName val="0"/>
              <c:showSerName val="0"/>
              <c:showPercent val="1"/>
              <c:showBubbleSize val="1"/>
              <c:extLst>
                <c:ext xmlns:c16="http://schemas.microsoft.com/office/drawing/2014/chart" uri="{C3380CC4-5D6E-409C-BE32-E72D297353CC}">
                  <c16:uniqueId val="{00000043-6334-47A7-8ED9-7323AECE98A8}"/>
                </c:ext>
              </c:extLst>
            </c:dLbl>
            <c:dLbl>
              <c:idx val="34"/>
              <c:spPr/>
              <c:txPr>
                <a:bodyPr wrap="none"/>
                <a:lstStyle/>
                <a:p>
                  <a:pPr>
                    <a:defRPr sz="700" b="0" strike="noStrike" spc="-1">
                      <a:solidFill>
                        <a:srgbClr val="000000"/>
                      </a:solidFill>
                      <a:latin typeface="Arial"/>
                    </a:defRPr>
                  </a:pPr>
                  <a:endParaRPr lang="lt-LT"/>
                </a:p>
              </c:txPr>
              <c:dLblPos val="bestFit"/>
              <c:showLegendKey val="0"/>
              <c:showVal val="0"/>
              <c:showCatName val="0"/>
              <c:showSerName val="0"/>
              <c:showPercent val="1"/>
              <c:showBubbleSize val="1"/>
              <c:extLst>
                <c:ext xmlns:c16="http://schemas.microsoft.com/office/drawing/2014/chart" uri="{C3380CC4-5D6E-409C-BE32-E72D297353CC}">
                  <c16:uniqueId val="{00000045-6334-47A7-8ED9-7323AECE98A8}"/>
                </c:ext>
              </c:extLst>
            </c:dLbl>
            <c:dLbl>
              <c:idx val="35"/>
              <c:spPr/>
              <c:txPr>
                <a:bodyPr wrap="none"/>
                <a:lstStyle/>
                <a:p>
                  <a:pPr>
                    <a:defRPr sz="700" b="0" strike="noStrike" spc="-1">
                      <a:solidFill>
                        <a:srgbClr val="000000"/>
                      </a:solidFill>
                      <a:latin typeface="Arial"/>
                    </a:defRPr>
                  </a:pPr>
                  <a:endParaRPr lang="lt-LT"/>
                </a:p>
              </c:txPr>
              <c:dLblPos val="bestFit"/>
              <c:showLegendKey val="0"/>
              <c:showVal val="0"/>
              <c:showCatName val="0"/>
              <c:showSerName val="0"/>
              <c:showPercent val="1"/>
              <c:showBubbleSize val="1"/>
              <c:extLst>
                <c:ext xmlns:c16="http://schemas.microsoft.com/office/drawing/2014/chart" uri="{C3380CC4-5D6E-409C-BE32-E72D297353CC}">
                  <c16:uniqueId val="{00000047-6334-47A7-8ED9-7323AECE98A8}"/>
                </c:ext>
              </c:extLst>
            </c:dLbl>
            <c:dLbl>
              <c:idx val="36"/>
              <c:spPr/>
              <c:txPr>
                <a:bodyPr wrap="none"/>
                <a:lstStyle/>
                <a:p>
                  <a:pPr>
                    <a:defRPr sz="700" b="0" strike="noStrike" spc="-1">
                      <a:solidFill>
                        <a:srgbClr val="000000"/>
                      </a:solidFill>
                      <a:latin typeface="Arial"/>
                    </a:defRPr>
                  </a:pPr>
                  <a:endParaRPr lang="lt-LT"/>
                </a:p>
              </c:txPr>
              <c:dLblPos val="bestFit"/>
              <c:showLegendKey val="0"/>
              <c:showVal val="0"/>
              <c:showCatName val="0"/>
              <c:showSerName val="0"/>
              <c:showPercent val="1"/>
              <c:showBubbleSize val="1"/>
              <c:extLst>
                <c:ext xmlns:c16="http://schemas.microsoft.com/office/drawing/2014/chart" uri="{C3380CC4-5D6E-409C-BE32-E72D297353CC}">
                  <c16:uniqueId val="{00000049-6334-47A7-8ED9-7323AECE98A8}"/>
                </c:ext>
              </c:extLst>
            </c:dLbl>
            <c:dLbl>
              <c:idx val="37"/>
              <c:spPr/>
              <c:txPr>
                <a:bodyPr wrap="none"/>
                <a:lstStyle/>
                <a:p>
                  <a:pPr>
                    <a:defRPr sz="700" b="0" strike="noStrike" spc="-1">
                      <a:solidFill>
                        <a:srgbClr val="000000"/>
                      </a:solidFill>
                      <a:latin typeface="Arial"/>
                    </a:defRPr>
                  </a:pPr>
                  <a:endParaRPr lang="lt-LT"/>
                </a:p>
              </c:txPr>
              <c:dLblPos val="bestFit"/>
              <c:showLegendKey val="0"/>
              <c:showVal val="0"/>
              <c:showCatName val="0"/>
              <c:showSerName val="0"/>
              <c:showPercent val="1"/>
              <c:showBubbleSize val="1"/>
              <c:extLst>
                <c:ext xmlns:c16="http://schemas.microsoft.com/office/drawing/2014/chart" uri="{C3380CC4-5D6E-409C-BE32-E72D297353CC}">
                  <c16:uniqueId val="{0000004B-6334-47A7-8ED9-7323AECE98A8}"/>
                </c:ext>
              </c:extLst>
            </c:dLbl>
            <c:dLbl>
              <c:idx val="38"/>
              <c:spPr/>
              <c:txPr>
                <a:bodyPr wrap="none"/>
                <a:lstStyle/>
                <a:p>
                  <a:pPr>
                    <a:defRPr sz="700" b="0" strike="noStrike" spc="-1">
                      <a:solidFill>
                        <a:srgbClr val="000000"/>
                      </a:solidFill>
                      <a:latin typeface="Arial"/>
                    </a:defRPr>
                  </a:pPr>
                  <a:endParaRPr lang="lt-LT"/>
                </a:p>
              </c:txPr>
              <c:dLblPos val="bestFit"/>
              <c:showLegendKey val="0"/>
              <c:showVal val="0"/>
              <c:showCatName val="0"/>
              <c:showSerName val="0"/>
              <c:showPercent val="1"/>
              <c:showBubbleSize val="1"/>
              <c:extLst>
                <c:ext xmlns:c16="http://schemas.microsoft.com/office/drawing/2014/chart" uri="{C3380CC4-5D6E-409C-BE32-E72D297353CC}">
                  <c16:uniqueId val="{0000004D-6334-47A7-8ED9-7323AECE98A8}"/>
                </c:ext>
              </c:extLst>
            </c:dLbl>
            <c:dLbl>
              <c:idx val="39"/>
              <c:spPr/>
              <c:txPr>
                <a:bodyPr wrap="none"/>
                <a:lstStyle/>
                <a:p>
                  <a:pPr>
                    <a:defRPr sz="700" b="0" strike="noStrike" spc="-1">
                      <a:solidFill>
                        <a:srgbClr val="000000"/>
                      </a:solidFill>
                      <a:latin typeface="Arial"/>
                    </a:defRPr>
                  </a:pPr>
                  <a:endParaRPr lang="lt-LT"/>
                </a:p>
              </c:txPr>
              <c:dLblPos val="bestFit"/>
              <c:showLegendKey val="0"/>
              <c:showVal val="0"/>
              <c:showCatName val="0"/>
              <c:showSerName val="0"/>
              <c:showPercent val="1"/>
              <c:showBubbleSize val="1"/>
              <c:extLst>
                <c:ext xmlns:c16="http://schemas.microsoft.com/office/drawing/2014/chart" uri="{C3380CC4-5D6E-409C-BE32-E72D297353CC}">
                  <c16:uniqueId val="{0000004F-6334-47A7-8ED9-7323AECE98A8}"/>
                </c:ext>
              </c:extLst>
            </c:dLbl>
            <c:dLbl>
              <c:idx val="40"/>
              <c:spPr/>
              <c:txPr>
                <a:bodyPr wrap="none"/>
                <a:lstStyle/>
                <a:p>
                  <a:pPr>
                    <a:defRPr sz="700" b="0" strike="noStrike" spc="-1">
                      <a:solidFill>
                        <a:srgbClr val="000000"/>
                      </a:solidFill>
                      <a:latin typeface="Arial"/>
                    </a:defRPr>
                  </a:pPr>
                  <a:endParaRPr lang="lt-LT"/>
                </a:p>
              </c:txPr>
              <c:dLblPos val="bestFit"/>
              <c:showLegendKey val="0"/>
              <c:showVal val="0"/>
              <c:showCatName val="0"/>
              <c:showSerName val="0"/>
              <c:showPercent val="1"/>
              <c:showBubbleSize val="1"/>
              <c:extLst>
                <c:ext xmlns:c16="http://schemas.microsoft.com/office/drawing/2014/chart" uri="{C3380CC4-5D6E-409C-BE32-E72D297353CC}">
                  <c16:uniqueId val="{00000051-6334-47A7-8ED9-7323AECE98A8}"/>
                </c:ext>
              </c:extLst>
            </c:dLbl>
            <c:dLbl>
              <c:idx val="41"/>
              <c:spPr/>
              <c:txPr>
                <a:bodyPr wrap="none"/>
                <a:lstStyle/>
                <a:p>
                  <a:pPr>
                    <a:defRPr sz="700" b="0" strike="noStrike" spc="-1">
                      <a:solidFill>
                        <a:srgbClr val="000000"/>
                      </a:solidFill>
                      <a:latin typeface="Arial"/>
                    </a:defRPr>
                  </a:pPr>
                  <a:endParaRPr lang="lt-LT"/>
                </a:p>
              </c:txPr>
              <c:dLblPos val="bestFit"/>
              <c:showLegendKey val="0"/>
              <c:showVal val="0"/>
              <c:showCatName val="0"/>
              <c:showSerName val="0"/>
              <c:showPercent val="1"/>
              <c:showBubbleSize val="1"/>
              <c:extLst>
                <c:ext xmlns:c16="http://schemas.microsoft.com/office/drawing/2014/chart" uri="{C3380CC4-5D6E-409C-BE32-E72D297353CC}">
                  <c16:uniqueId val="{00000053-6334-47A7-8ED9-7323AECE98A8}"/>
                </c:ext>
              </c:extLst>
            </c:dLbl>
            <c:dLbl>
              <c:idx val="42"/>
              <c:spPr/>
              <c:txPr>
                <a:bodyPr wrap="none"/>
                <a:lstStyle/>
                <a:p>
                  <a:pPr>
                    <a:defRPr sz="700" b="0" strike="noStrike" spc="-1">
                      <a:solidFill>
                        <a:srgbClr val="000000"/>
                      </a:solidFill>
                      <a:latin typeface="Arial"/>
                    </a:defRPr>
                  </a:pPr>
                  <a:endParaRPr lang="lt-LT"/>
                </a:p>
              </c:txPr>
              <c:dLblPos val="bestFit"/>
              <c:showLegendKey val="0"/>
              <c:showVal val="0"/>
              <c:showCatName val="0"/>
              <c:showSerName val="0"/>
              <c:showPercent val="1"/>
              <c:showBubbleSize val="1"/>
              <c:extLst>
                <c:ext xmlns:c16="http://schemas.microsoft.com/office/drawing/2014/chart" uri="{C3380CC4-5D6E-409C-BE32-E72D297353CC}">
                  <c16:uniqueId val="{00000055-6334-47A7-8ED9-7323AECE98A8}"/>
                </c:ext>
              </c:extLst>
            </c:dLbl>
            <c:dLbl>
              <c:idx val="43"/>
              <c:spPr/>
              <c:txPr>
                <a:bodyPr wrap="none"/>
                <a:lstStyle/>
                <a:p>
                  <a:pPr>
                    <a:defRPr sz="700" b="0" strike="noStrike" spc="-1">
                      <a:solidFill>
                        <a:srgbClr val="000000"/>
                      </a:solidFill>
                      <a:latin typeface="Arial"/>
                    </a:defRPr>
                  </a:pPr>
                  <a:endParaRPr lang="lt-LT"/>
                </a:p>
              </c:txPr>
              <c:dLblPos val="bestFit"/>
              <c:showLegendKey val="0"/>
              <c:showVal val="0"/>
              <c:showCatName val="0"/>
              <c:showSerName val="0"/>
              <c:showPercent val="1"/>
              <c:showBubbleSize val="1"/>
              <c:extLst>
                <c:ext xmlns:c16="http://schemas.microsoft.com/office/drawing/2014/chart" uri="{C3380CC4-5D6E-409C-BE32-E72D297353CC}">
                  <c16:uniqueId val="{00000057-6334-47A7-8ED9-7323AECE98A8}"/>
                </c:ext>
              </c:extLst>
            </c:dLbl>
            <c:dLbl>
              <c:idx val="44"/>
              <c:spPr/>
              <c:txPr>
                <a:bodyPr wrap="none"/>
                <a:lstStyle/>
                <a:p>
                  <a:pPr>
                    <a:defRPr sz="700" b="0" strike="noStrike" spc="-1">
                      <a:solidFill>
                        <a:srgbClr val="000000"/>
                      </a:solidFill>
                      <a:latin typeface="Arial"/>
                    </a:defRPr>
                  </a:pPr>
                  <a:endParaRPr lang="lt-LT"/>
                </a:p>
              </c:txPr>
              <c:dLblPos val="bestFit"/>
              <c:showLegendKey val="0"/>
              <c:showVal val="0"/>
              <c:showCatName val="0"/>
              <c:showSerName val="0"/>
              <c:showPercent val="1"/>
              <c:showBubbleSize val="1"/>
              <c:extLst>
                <c:ext xmlns:c16="http://schemas.microsoft.com/office/drawing/2014/chart" uri="{C3380CC4-5D6E-409C-BE32-E72D297353CC}">
                  <c16:uniqueId val="{00000059-6334-47A7-8ED9-7323AECE98A8}"/>
                </c:ext>
              </c:extLst>
            </c:dLbl>
            <c:dLbl>
              <c:idx val="45"/>
              <c:spPr/>
              <c:txPr>
                <a:bodyPr wrap="none"/>
                <a:lstStyle/>
                <a:p>
                  <a:pPr>
                    <a:defRPr sz="700" b="0" strike="noStrike" spc="-1">
                      <a:solidFill>
                        <a:srgbClr val="000000"/>
                      </a:solidFill>
                      <a:latin typeface="Arial"/>
                    </a:defRPr>
                  </a:pPr>
                  <a:endParaRPr lang="lt-LT"/>
                </a:p>
              </c:txPr>
              <c:dLblPos val="bestFit"/>
              <c:showLegendKey val="0"/>
              <c:showVal val="0"/>
              <c:showCatName val="0"/>
              <c:showSerName val="0"/>
              <c:showPercent val="1"/>
              <c:showBubbleSize val="1"/>
              <c:extLst>
                <c:ext xmlns:c16="http://schemas.microsoft.com/office/drawing/2014/chart" uri="{C3380CC4-5D6E-409C-BE32-E72D297353CC}">
                  <c16:uniqueId val="{0000005B-6334-47A7-8ED9-7323AECE98A8}"/>
                </c:ext>
              </c:extLst>
            </c:dLbl>
            <c:dLbl>
              <c:idx val="46"/>
              <c:spPr/>
              <c:txPr>
                <a:bodyPr wrap="none"/>
                <a:lstStyle/>
                <a:p>
                  <a:pPr>
                    <a:defRPr sz="700" b="0" strike="noStrike" spc="-1">
                      <a:solidFill>
                        <a:srgbClr val="000000"/>
                      </a:solidFill>
                      <a:latin typeface="Arial"/>
                    </a:defRPr>
                  </a:pPr>
                  <a:endParaRPr lang="lt-LT"/>
                </a:p>
              </c:txPr>
              <c:dLblPos val="bestFit"/>
              <c:showLegendKey val="0"/>
              <c:showVal val="0"/>
              <c:showCatName val="0"/>
              <c:showSerName val="0"/>
              <c:showPercent val="1"/>
              <c:showBubbleSize val="1"/>
              <c:extLst>
                <c:ext xmlns:c16="http://schemas.microsoft.com/office/drawing/2014/chart" uri="{C3380CC4-5D6E-409C-BE32-E72D297353CC}">
                  <c16:uniqueId val="{0000005D-6334-47A7-8ED9-7323AECE98A8}"/>
                </c:ext>
              </c:extLst>
            </c:dLbl>
            <c:dLbl>
              <c:idx val="47"/>
              <c:spPr/>
              <c:txPr>
                <a:bodyPr wrap="none"/>
                <a:lstStyle/>
                <a:p>
                  <a:pPr>
                    <a:defRPr sz="700" b="0" strike="noStrike" spc="-1">
                      <a:solidFill>
                        <a:srgbClr val="000000"/>
                      </a:solidFill>
                      <a:latin typeface="Arial"/>
                    </a:defRPr>
                  </a:pPr>
                  <a:endParaRPr lang="lt-LT"/>
                </a:p>
              </c:txPr>
              <c:dLblPos val="bestFit"/>
              <c:showLegendKey val="0"/>
              <c:showVal val="0"/>
              <c:showCatName val="0"/>
              <c:showSerName val="0"/>
              <c:showPercent val="1"/>
              <c:showBubbleSize val="1"/>
              <c:extLst>
                <c:ext xmlns:c16="http://schemas.microsoft.com/office/drawing/2014/chart" uri="{C3380CC4-5D6E-409C-BE32-E72D297353CC}">
                  <c16:uniqueId val="{0000005F-6334-47A7-8ED9-7323AECE98A8}"/>
                </c:ext>
              </c:extLst>
            </c:dLbl>
            <c:dLbl>
              <c:idx val="48"/>
              <c:spPr/>
              <c:txPr>
                <a:bodyPr wrap="none"/>
                <a:lstStyle/>
                <a:p>
                  <a:pPr>
                    <a:defRPr sz="700" b="0" strike="noStrike" spc="-1">
                      <a:solidFill>
                        <a:srgbClr val="000000"/>
                      </a:solidFill>
                      <a:latin typeface="Arial"/>
                    </a:defRPr>
                  </a:pPr>
                  <a:endParaRPr lang="lt-LT"/>
                </a:p>
              </c:txPr>
              <c:dLblPos val="bestFit"/>
              <c:showLegendKey val="0"/>
              <c:showVal val="0"/>
              <c:showCatName val="0"/>
              <c:showSerName val="0"/>
              <c:showPercent val="1"/>
              <c:showBubbleSize val="1"/>
              <c:extLst>
                <c:ext xmlns:c16="http://schemas.microsoft.com/office/drawing/2014/chart" uri="{C3380CC4-5D6E-409C-BE32-E72D297353CC}">
                  <c16:uniqueId val="{00000061-6334-47A7-8ED9-7323AECE98A8}"/>
                </c:ext>
              </c:extLst>
            </c:dLbl>
            <c:dLbl>
              <c:idx val="49"/>
              <c:spPr/>
              <c:txPr>
                <a:bodyPr wrap="none"/>
                <a:lstStyle/>
                <a:p>
                  <a:pPr>
                    <a:defRPr sz="700" b="0" strike="noStrike" spc="-1">
                      <a:solidFill>
                        <a:srgbClr val="000000"/>
                      </a:solidFill>
                      <a:latin typeface="Arial"/>
                    </a:defRPr>
                  </a:pPr>
                  <a:endParaRPr lang="lt-LT"/>
                </a:p>
              </c:txPr>
              <c:dLblPos val="bestFit"/>
              <c:showLegendKey val="0"/>
              <c:showVal val="0"/>
              <c:showCatName val="0"/>
              <c:showSerName val="0"/>
              <c:showPercent val="1"/>
              <c:showBubbleSize val="1"/>
              <c:extLst>
                <c:ext xmlns:c16="http://schemas.microsoft.com/office/drawing/2014/chart" uri="{C3380CC4-5D6E-409C-BE32-E72D297353CC}">
                  <c16:uniqueId val="{00000063-6334-47A7-8ED9-7323AECE98A8}"/>
                </c:ext>
              </c:extLst>
            </c:dLbl>
            <c:spPr>
              <a:noFill/>
              <a:ln>
                <a:noFill/>
              </a:ln>
              <a:effectLst/>
            </c:spPr>
            <c:txPr>
              <a:bodyPr wrap="none"/>
              <a:lstStyle/>
              <a:p>
                <a:pPr>
                  <a:defRPr sz="700" b="0" strike="noStrike" spc="-1">
                    <a:solidFill>
                      <a:srgbClr val="000000"/>
                    </a:solidFill>
                    <a:latin typeface="Arial"/>
                  </a:defRPr>
                </a:pPr>
                <a:endParaRPr lang="lt-LT"/>
              </a:p>
            </c:txPr>
            <c:dLblPos val="bestFit"/>
            <c:showLegendKey val="0"/>
            <c:showVal val="0"/>
            <c:showCatName val="0"/>
            <c:showSerName val="0"/>
            <c:showPercent val="1"/>
            <c:showBubbleSize val="1"/>
            <c:separator>
</c:separator>
            <c:showLeaderLines val="1"/>
            <c:extLst>
              <c:ext xmlns:c15="http://schemas.microsoft.com/office/drawing/2012/chart" uri="{CE6537A1-D6FC-4f65-9D91-7224C49458BB}"/>
            </c:extLst>
          </c:dLbls>
          <c:cat>
            <c:numRef>
              <c:f>'Pildymo forma'!$B$13:$B$62</c:f>
              <c:numCache>
                <c:formatCode>General_)</c:formatCode>
                <c:ptCount val="50"/>
              </c:numCache>
            </c:numRef>
          </c:cat>
          <c:val>
            <c:numRef>
              <c:f>'Pildymo forma'!$G$13:$G$62</c:f>
              <c:numCache>
                <c:formatCode>0</c:formatCode>
                <c:ptCount val="50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  <c:pt idx="6">
                  <c:v>0</c:v>
                </c:pt>
                <c:pt idx="7">
                  <c:v>0</c:v>
                </c:pt>
                <c:pt idx="8">
                  <c:v>0</c:v>
                </c:pt>
                <c:pt idx="9">
                  <c:v>0</c:v>
                </c:pt>
                <c:pt idx="10">
                  <c:v>0</c:v>
                </c:pt>
                <c:pt idx="11">
                  <c:v>0</c:v>
                </c:pt>
                <c:pt idx="12">
                  <c:v>0</c:v>
                </c:pt>
                <c:pt idx="13">
                  <c:v>0</c:v>
                </c:pt>
                <c:pt idx="14">
                  <c:v>0</c:v>
                </c:pt>
                <c:pt idx="15">
                  <c:v>0</c:v>
                </c:pt>
                <c:pt idx="16">
                  <c:v>0</c:v>
                </c:pt>
                <c:pt idx="17">
                  <c:v>0</c:v>
                </c:pt>
                <c:pt idx="18">
                  <c:v>0</c:v>
                </c:pt>
                <c:pt idx="19">
                  <c:v>0</c:v>
                </c:pt>
                <c:pt idx="20">
                  <c:v>0</c:v>
                </c:pt>
                <c:pt idx="21">
                  <c:v>0</c:v>
                </c:pt>
                <c:pt idx="22">
                  <c:v>0</c:v>
                </c:pt>
                <c:pt idx="23">
                  <c:v>0</c:v>
                </c:pt>
                <c:pt idx="24">
                  <c:v>0</c:v>
                </c:pt>
                <c:pt idx="25">
                  <c:v>0</c:v>
                </c:pt>
                <c:pt idx="26">
                  <c:v>0</c:v>
                </c:pt>
                <c:pt idx="27">
                  <c:v>0</c:v>
                </c:pt>
                <c:pt idx="28">
                  <c:v>0</c:v>
                </c:pt>
                <c:pt idx="29">
                  <c:v>0</c:v>
                </c:pt>
                <c:pt idx="30">
                  <c:v>0</c:v>
                </c:pt>
                <c:pt idx="31">
                  <c:v>0</c:v>
                </c:pt>
                <c:pt idx="32">
                  <c:v>0</c:v>
                </c:pt>
                <c:pt idx="33">
                  <c:v>0</c:v>
                </c:pt>
                <c:pt idx="34">
                  <c:v>0</c:v>
                </c:pt>
                <c:pt idx="35">
                  <c:v>0</c:v>
                </c:pt>
                <c:pt idx="36">
                  <c:v>0</c:v>
                </c:pt>
                <c:pt idx="37">
                  <c:v>0</c:v>
                </c:pt>
                <c:pt idx="38">
                  <c:v>0</c:v>
                </c:pt>
                <c:pt idx="39">
                  <c:v>0</c:v>
                </c:pt>
                <c:pt idx="40">
                  <c:v>0</c:v>
                </c:pt>
                <c:pt idx="41">
                  <c:v>0</c:v>
                </c:pt>
                <c:pt idx="42">
                  <c:v>0</c:v>
                </c:pt>
                <c:pt idx="43">
                  <c:v>0</c:v>
                </c:pt>
                <c:pt idx="44">
                  <c:v>0</c:v>
                </c:pt>
                <c:pt idx="45">
                  <c:v>0</c:v>
                </c:pt>
                <c:pt idx="46">
                  <c:v>0</c:v>
                </c:pt>
                <c:pt idx="47">
                  <c:v>0</c:v>
                </c:pt>
                <c:pt idx="48">
                  <c:v>0</c:v>
                </c:pt>
                <c:pt idx="49">
                  <c:v>0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64-6334-47A7-8ED9-7323AECE98A8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  <c:showLeaderLines val="1"/>
        </c:dLbls>
        <c:firstSliceAng val="0"/>
      </c:pieChart>
      <c:spPr>
        <a:noFill/>
        <a:ln w="12600">
          <a:noFill/>
        </a:ln>
      </c:spPr>
    </c:plotArea>
    <c:legend>
      <c:legendPos val="r"/>
      <c:layout>
        <c:manualLayout>
          <c:xMode val="edge"/>
          <c:yMode val="edge"/>
          <c:x val="0.56211777040013999"/>
          <c:y val="2.7456146432780999E-2"/>
          <c:w val="5.8579416390005197E-2"/>
          <c:h val="0.92213825140400796"/>
        </c:manualLayout>
      </c:layout>
      <c:overlay val="0"/>
      <c:spPr>
        <a:solidFill>
          <a:srgbClr val="FFFFFF"/>
        </a:solidFill>
        <a:ln w="0">
          <a:solidFill>
            <a:srgbClr val="000000"/>
          </a:solidFill>
        </a:ln>
      </c:spPr>
      <c:txPr>
        <a:bodyPr/>
        <a:lstStyle/>
        <a:p>
          <a:pPr>
            <a:defRPr sz="595" b="0" strike="noStrike" spc="-1">
              <a:solidFill>
                <a:srgbClr val="000000"/>
              </a:solidFill>
              <a:latin typeface="Arial"/>
            </a:defRPr>
          </a:pPr>
          <a:endParaRPr lang="lt-LT"/>
        </a:p>
      </c:txPr>
    </c:legend>
    <c:plotVisOnly val="1"/>
    <c:dispBlanksAs val="zero"/>
    <c:showDLblsOverMax val="1"/>
  </c:chart>
  <c:spPr>
    <a:noFill/>
    <a:ln w="0">
      <a:noFill/>
    </a:ln>
  </c:spPr>
  <c:printSettings>
    <c:headerFooter/>
    <c:pageMargins b="0.75" l="0.7" r="0.7" t="0.75" header="0.3" footer="0.3"/>
    <c:pageSetup/>
  </c:printSettings>
</c:chartSpace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chart" Target="../charts/chart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360360</xdr:colOff>
      <xdr:row>1</xdr:row>
      <xdr:rowOff>16920</xdr:rowOff>
    </xdr:from>
    <xdr:to>
      <xdr:col>10</xdr:col>
      <xdr:colOff>473040</xdr:colOff>
      <xdr:row>33</xdr:row>
      <xdr:rowOff>7200</xdr:rowOff>
    </xdr:to>
    <xdr:graphicFrame macro="">
      <xdr:nvGraphicFramePr>
        <xdr:cNvPr id="2" name=" 0">
          <a:extLst>
            <a:ext uri="{FF2B5EF4-FFF2-40B4-BE49-F238E27FC236}">
              <a16:creationId xmlns:a16="http://schemas.microsoft.com/office/drawing/2014/main" id="{00000000-0008-0000-0100-000002000000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comments" Target="../comments1.xml"/><Relationship Id="rId1" Type="http://schemas.openxmlformats.org/officeDocument/2006/relationships/vmlDrawing" Target="../drawings/vmlDrawing1.v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IW273"/>
  <sheetViews>
    <sheetView showGridLines="0" tabSelected="1" zoomScale="85" zoomScaleNormal="85" workbookViewId="0">
      <pane xSplit="3" ySplit="12" topLeftCell="D13" activePane="bottomRight" state="frozen"/>
      <selection pane="topRight" activeCell="D1" sqref="D1"/>
      <selection pane="bottomLeft" activeCell="A13" sqref="A13"/>
      <selection pane="bottomRight" activeCell="I24" sqref="I24"/>
    </sheetView>
  </sheetViews>
  <sheetFormatPr defaultColWidth="9.58203125" defaultRowHeight="13"/>
  <cols>
    <col min="1" max="1" width="10.75" style="3" customWidth="1"/>
    <col min="2" max="2" width="41.4140625" style="4" customWidth="1"/>
    <col min="3" max="3" width="9.83203125" style="4" customWidth="1"/>
    <col min="4" max="4" width="11.58203125" style="3" customWidth="1"/>
    <col min="5" max="5" width="9.33203125" style="3" customWidth="1"/>
    <col min="6" max="6" width="12.25" style="3" customWidth="1"/>
    <col min="7" max="7" width="12" style="3" customWidth="1"/>
    <col min="8" max="8" width="11.58203125" style="3" customWidth="1"/>
    <col min="9" max="9" width="34.4140625" style="3" customWidth="1"/>
    <col min="10" max="10" width="37.6640625" style="3" customWidth="1"/>
    <col min="11" max="11" width="54.6640625" style="3" customWidth="1"/>
    <col min="12" max="12" width="52.25" style="3" customWidth="1"/>
    <col min="13" max="13" width="34.83203125" style="3" customWidth="1"/>
    <col min="14" max="14" width="1.58203125" style="5" customWidth="1"/>
    <col min="15" max="16" width="9.58203125" style="5"/>
    <col min="17" max="17" width="9.58203125" style="5" hidden="1"/>
    <col min="18" max="48" width="9.58203125" style="5"/>
    <col min="49" max="147" width="9.58203125" style="4"/>
    <col min="148" max="151" width="9.58203125" style="4" hidden="1"/>
    <col min="152" max="152" width="11.58203125" style="4" hidden="1" customWidth="1"/>
    <col min="153" max="257" width="9.58203125" style="4"/>
  </cols>
  <sheetData>
    <row r="1" spans="1:129" ht="15.5">
      <c r="D1" s="6" t="s">
        <v>0</v>
      </c>
    </row>
    <row r="2" spans="1:129" ht="15.5">
      <c r="D2" s="7" t="s">
        <v>1</v>
      </c>
    </row>
    <row r="3" spans="1:129" ht="15.5">
      <c r="D3" s="7" t="s">
        <v>2</v>
      </c>
    </row>
    <row r="4" spans="1:129" ht="20">
      <c r="A4" s="2" t="s">
        <v>3</v>
      </c>
      <c r="B4" s="2"/>
      <c r="C4" s="2"/>
      <c r="D4" s="2"/>
      <c r="E4" s="2"/>
      <c r="F4" s="2"/>
      <c r="G4" s="2"/>
      <c r="H4" s="2"/>
      <c r="I4" s="2"/>
      <c r="J4" s="2"/>
      <c r="K4" s="2"/>
      <c r="L4" s="8"/>
      <c r="M4" s="8"/>
      <c r="N4" s="9"/>
    </row>
    <row r="5" spans="1:129" ht="12" customHeight="1">
      <c r="A5" s="10"/>
      <c r="B5" s="11" t="s">
        <v>4</v>
      </c>
      <c r="C5" s="5"/>
      <c r="D5" s="12"/>
      <c r="E5" s="12"/>
      <c r="F5" s="12"/>
      <c r="G5" s="12"/>
      <c r="H5" s="12"/>
      <c r="I5" s="12"/>
      <c r="J5" s="12"/>
      <c r="K5" s="12"/>
      <c r="L5" s="12"/>
      <c r="M5" s="12"/>
      <c r="N5" s="9"/>
    </row>
    <row r="6" spans="1:129" ht="14">
      <c r="A6" s="13"/>
      <c r="B6" s="14"/>
      <c r="C6" s="15"/>
      <c r="D6" s="16"/>
      <c r="E6" s="16"/>
      <c r="F6" s="16"/>
      <c r="G6" s="16"/>
      <c r="H6" s="16"/>
      <c r="I6" s="16"/>
      <c r="J6" s="16"/>
      <c r="K6" s="16"/>
      <c r="L6" s="17"/>
      <c r="M6" s="17"/>
      <c r="N6" s="18"/>
    </row>
    <row r="7" spans="1:129" ht="14">
      <c r="A7" s="19" t="s">
        <v>5</v>
      </c>
      <c r="B7" s="20"/>
      <c r="C7" s="21" t="s">
        <v>6</v>
      </c>
      <c r="D7" s="1"/>
      <c r="E7" s="1"/>
      <c r="F7" s="1"/>
      <c r="G7" s="1"/>
      <c r="H7" s="22"/>
      <c r="I7" s="21" t="s">
        <v>7</v>
      </c>
      <c r="J7" s="21"/>
      <c r="K7" s="23"/>
      <c r="L7" s="17"/>
      <c r="M7" s="17"/>
      <c r="N7" s="18"/>
    </row>
    <row r="8" spans="1:129" ht="14">
      <c r="A8" s="19" t="s">
        <v>8</v>
      </c>
      <c r="B8" s="20"/>
      <c r="C8" s="24"/>
      <c r="D8" s="24"/>
      <c r="E8" s="24"/>
      <c r="F8" s="24"/>
      <c r="G8" s="24"/>
      <c r="H8" s="24"/>
      <c r="I8" s="21" t="s">
        <v>9</v>
      </c>
      <c r="J8" s="21"/>
      <c r="K8" s="20" t="s">
        <v>10</v>
      </c>
      <c r="L8" s="17"/>
      <c r="M8" s="17"/>
      <c r="N8" s="18"/>
    </row>
    <row r="9" spans="1:129" ht="14">
      <c r="A9" s="19"/>
      <c r="B9" s="24"/>
      <c r="C9" s="24"/>
      <c r="D9" s="25"/>
      <c r="E9" s="25"/>
      <c r="F9" s="25"/>
      <c r="G9" s="25"/>
      <c r="H9" s="25"/>
      <c r="I9" s="25"/>
      <c r="J9" s="25"/>
      <c r="K9" s="25"/>
      <c r="L9" s="25"/>
      <c r="M9" s="25"/>
      <c r="N9" s="18"/>
    </row>
    <row r="10" spans="1:129" s="31" customFormat="1" ht="58.5" customHeight="1">
      <c r="A10" s="26" t="s">
        <v>11</v>
      </c>
      <c r="B10" s="26" t="s">
        <v>12</v>
      </c>
      <c r="C10" s="26" t="s">
        <v>13</v>
      </c>
      <c r="D10" s="27" t="s">
        <v>14</v>
      </c>
      <c r="E10" s="26" t="s">
        <v>15</v>
      </c>
      <c r="F10" s="26" t="s">
        <v>16</v>
      </c>
      <c r="G10" s="28" t="s">
        <v>17</v>
      </c>
      <c r="H10" s="29" t="s">
        <v>18</v>
      </c>
      <c r="I10" s="26" t="s">
        <v>19</v>
      </c>
      <c r="J10" s="26" t="s">
        <v>20</v>
      </c>
      <c r="K10" s="28" t="s">
        <v>21</v>
      </c>
      <c r="L10" s="28" t="s">
        <v>22</v>
      </c>
      <c r="M10" s="28" t="s">
        <v>23</v>
      </c>
      <c r="N10" s="30"/>
      <c r="O10" s="30"/>
      <c r="P10" s="30"/>
      <c r="Q10" s="30"/>
      <c r="R10" s="30"/>
      <c r="S10" s="30"/>
      <c r="T10" s="30"/>
      <c r="U10" s="30"/>
      <c r="V10" s="30"/>
      <c r="W10" s="30"/>
      <c r="X10" s="30"/>
      <c r="Y10" s="5"/>
      <c r="Z10" s="30"/>
      <c r="AA10" s="30"/>
      <c r="AB10" s="30"/>
      <c r="AC10" s="30"/>
      <c r="AD10" s="30"/>
      <c r="AE10" s="30"/>
      <c r="AF10" s="30"/>
      <c r="AG10" s="30"/>
      <c r="AH10" s="30"/>
      <c r="AI10" s="30"/>
      <c r="AJ10" s="30"/>
      <c r="AK10" s="30"/>
      <c r="AL10" s="30"/>
      <c r="AM10" s="30"/>
      <c r="AN10" s="30"/>
      <c r="AO10" s="30"/>
      <c r="AP10" s="30"/>
      <c r="AQ10" s="30"/>
      <c r="AR10" s="30"/>
      <c r="AS10" s="30"/>
      <c r="AT10" s="30"/>
      <c r="AU10" s="30"/>
      <c r="AV10" s="30"/>
    </row>
    <row r="11" spans="1:129" ht="14" hidden="1">
      <c r="A11" s="32" t="s">
        <v>24</v>
      </c>
      <c r="B11" s="33" t="s">
        <v>25</v>
      </c>
      <c r="C11" s="34" t="s">
        <v>26</v>
      </c>
      <c r="D11" s="35" t="s">
        <v>27</v>
      </c>
      <c r="E11" s="36">
        <v>20</v>
      </c>
      <c r="F11" s="34">
        <f>8*60</f>
        <v>480</v>
      </c>
      <c r="G11" s="37">
        <f>E11*F11</f>
        <v>9600</v>
      </c>
      <c r="H11" s="38"/>
      <c r="I11" s="39"/>
      <c r="J11" s="39"/>
      <c r="K11" s="39"/>
      <c r="L11" s="39"/>
      <c r="M11" s="39"/>
    </row>
    <row r="12" spans="1:129" ht="28" hidden="1">
      <c r="A12" s="40" t="s">
        <v>28</v>
      </c>
      <c r="B12" s="41" t="s">
        <v>29</v>
      </c>
      <c r="C12" s="42" t="s">
        <v>26</v>
      </c>
      <c r="D12" s="43" t="s">
        <v>27</v>
      </c>
      <c r="E12" s="42">
        <v>5</v>
      </c>
      <c r="F12" s="42">
        <f>8*60</f>
        <v>480</v>
      </c>
      <c r="G12" s="44">
        <f>E12*F12</f>
        <v>2400</v>
      </c>
      <c r="H12" s="45"/>
      <c r="I12" s="46"/>
      <c r="J12" s="46"/>
      <c r="K12" s="46"/>
      <c r="L12" s="46"/>
      <c r="M12" s="46"/>
    </row>
    <row r="13" spans="1:129" ht="14">
      <c r="A13" s="40">
        <v>1</v>
      </c>
      <c r="B13" s="47"/>
      <c r="C13" s="48"/>
      <c r="D13" s="49"/>
      <c r="E13" s="48"/>
      <c r="F13" s="48"/>
      <c r="G13" s="50" t="b">
        <f t="shared" ref="G13:G44" si="0">IF(D13="diena",E13*F13*(2008*60-$E$11*$F$11-$E$12*$F$12)*$ES$82/60/8,IF(D13="savaitė",E13*F13*(52-($E$11+$E$12)/5),IF(D13="mėnuo",E13*F13*12,IF(D13="metai",E13*F13,IF(D13="ketvirtis",E13*F13*4,IF(D13="pusmetis",E13*F13*2))))))</f>
        <v>0</v>
      </c>
      <c r="H13" s="51" t="str">
        <f t="shared" ref="H13:H44" si="1">ER152</f>
        <v>Dar patikrinkite, ar tikrai gerai užpildėte eilutę</v>
      </c>
      <c r="I13" s="52"/>
      <c r="J13" s="52"/>
      <c r="K13" s="53"/>
      <c r="L13" s="53"/>
      <c r="M13" s="53"/>
    </row>
    <row r="14" spans="1:129" ht="14">
      <c r="A14" s="40">
        <v>2</v>
      </c>
      <c r="B14" s="47"/>
      <c r="C14" s="48"/>
      <c r="D14" s="49"/>
      <c r="E14" s="48"/>
      <c r="F14" s="48"/>
      <c r="G14" s="50" t="b">
        <f t="shared" si="0"/>
        <v>0</v>
      </c>
      <c r="H14" s="51" t="str">
        <f t="shared" si="1"/>
        <v>Dar patikrinkite, ar tikrai gerai užpildėte eilutę</v>
      </c>
      <c r="I14" s="52"/>
      <c r="J14" s="52"/>
      <c r="K14" s="53"/>
      <c r="L14" s="53"/>
      <c r="M14" s="53"/>
    </row>
    <row r="15" spans="1:129" ht="14">
      <c r="A15" s="40">
        <v>3</v>
      </c>
      <c r="B15" s="47"/>
      <c r="C15" s="48"/>
      <c r="D15" s="49"/>
      <c r="E15" s="48"/>
      <c r="F15" s="48"/>
      <c r="G15" s="50" t="b">
        <f t="shared" si="0"/>
        <v>0</v>
      </c>
      <c r="H15" s="51" t="str">
        <f t="shared" si="1"/>
        <v>Dar patikrinkite, ar tikrai gerai užpildėte eilutę</v>
      </c>
      <c r="I15" s="52"/>
      <c r="J15" s="52"/>
      <c r="K15" s="53"/>
      <c r="L15" s="53"/>
      <c r="M15" s="53"/>
      <c r="DY15" s="4">
        <v>1</v>
      </c>
    </row>
    <row r="16" spans="1:129" ht="14">
      <c r="A16" s="40">
        <v>4</v>
      </c>
      <c r="B16" s="47"/>
      <c r="C16" s="48"/>
      <c r="D16" s="49"/>
      <c r="E16" s="48"/>
      <c r="F16" s="48"/>
      <c r="G16" s="50" t="b">
        <f t="shared" si="0"/>
        <v>0</v>
      </c>
      <c r="H16" s="51" t="str">
        <f t="shared" si="1"/>
        <v>Dar patikrinkite, ar tikrai gerai užpildėte eilutę</v>
      </c>
      <c r="I16" s="52"/>
      <c r="J16" s="52"/>
      <c r="K16" s="53"/>
      <c r="L16" s="53"/>
      <c r="M16" s="53"/>
      <c r="DY16" s="4">
        <v>2</v>
      </c>
    </row>
    <row r="17" spans="1:129" ht="14">
      <c r="A17" s="40">
        <v>5</v>
      </c>
      <c r="B17" s="47"/>
      <c r="C17" s="48"/>
      <c r="D17" s="49"/>
      <c r="E17" s="48"/>
      <c r="F17" s="48"/>
      <c r="G17" s="50" t="b">
        <f t="shared" si="0"/>
        <v>0</v>
      </c>
      <c r="H17" s="51" t="str">
        <f t="shared" si="1"/>
        <v>Dar patikrinkite, ar tikrai gerai užpildėte eilutę</v>
      </c>
      <c r="I17" s="52"/>
      <c r="J17" s="52"/>
      <c r="K17" s="53"/>
      <c r="L17" s="53"/>
      <c r="M17" s="53"/>
      <c r="DY17" s="4">
        <v>3</v>
      </c>
    </row>
    <row r="18" spans="1:129" ht="14">
      <c r="A18" s="40">
        <v>6</v>
      </c>
      <c r="B18" s="47"/>
      <c r="C18" s="48"/>
      <c r="D18" s="49"/>
      <c r="E18" s="48"/>
      <c r="F18" s="48"/>
      <c r="G18" s="50" t="b">
        <f t="shared" si="0"/>
        <v>0</v>
      </c>
      <c r="H18" s="51" t="str">
        <f t="shared" si="1"/>
        <v>Dar patikrinkite, ar tikrai gerai užpildėte eilutę</v>
      </c>
      <c r="I18" s="52"/>
      <c r="J18" s="52"/>
      <c r="K18" s="53"/>
      <c r="L18" s="53"/>
      <c r="M18" s="53"/>
      <c r="DY18" s="4">
        <v>4</v>
      </c>
    </row>
    <row r="19" spans="1:129" ht="14">
      <c r="A19" s="40">
        <v>7</v>
      </c>
      <c r="B19" s="47"/>
      <c r="C19" s="48"/>
      <c r="D19" s="49"/>
      <c r="E19" s="48"/>
      <c r="F19" s="48"/>
      <c r="G19" s="50" t="b">
        <f t="shared" si="0"/>
        <v>0</v>
      </c>
      <c r="H19" s="51" t="str">
        <f t="shared" si="1"/>
        <v>Dar patikrinkite, ar tikrai gerai užpildėte eilutę</v>
      </c>
      <c r="I19" s="52"/>
      <c r="J19" s="52"/>
      <c r="K19" s="53"/>
      <c r="L19" s="53"/>
      <c r="M19" s="53"/>
      <c r="DY19" s="4">
        <v>5</v>
      </c>
    </row>
    <row r="20" spans="1:129" ht="14">
      <c r="A20" s="40">
        <v>8</v>
      </c>
      <c r="B20" s="47"/>
      <c r="C20" s="48"/>
      <c r="D20" s="49"/>
      <c r="E20" s="48"/>
      <c r="F20" s="48"/>
      <c r="G20" s="50" t="b">
        <f t="shared" si="0"/>
        <v>0</v>
      </c>
      <c r="H20" s="51" t="str">
        <f t="shared" si="1"/>
        <v>Dar patikrinkite, ar tikrai gerai užpildėte eilutę</v>
      </c>
      <c r="I20" s="52"/>
      <c r="J20" s="52"/>
      <c r="K20" s="53"/>
      <c r="L20" s="53"/>
      <c r="M20" s="53"/>
    </row>
    <row r="21" spans="1:129" ht="14">
      <c r="A21" s="40">
        <v>9</v>
      </c>
      <c r="B21" s="47"/>
      <c r="C21" s="48"/>
      <c r="D21" s="49"/>
      <c r="E21" s="48"/>
      <c r="F21" s="48"/>
      <c r="G21" s="50" t="b">
        <f t="shared" si="0"/>
        <v>0</v>
      </c>
      <c r="H21" s="51" t="str">
        <f t="shared" si="1"/>
        <v>Dar patikrinkite, ar tikrai gerai užpildėte eilutę</v>
      </c>
      <c r="I21" s="52"/>
      <c r="J21" s="52"/>
      <c r="K21" s="53"/>
      <c r="L21" s="53"/>
      <c r="M21" s="53"/>
    </row>
    <row r="22" spans="1:129" ht="14">
      <c r="A22" s="40">
        <v>10</v>
      </c>
      <c r="B22" s="47"/>
      <c r="C22" s="48"/>
      <c r="D22" s="49"/>
      <c r="E22" s="48"/>
      <c r="F22" s="48"/>
      <c r="G22" s="50" t="b">
        <f t="shared" si="0"/>
        <v>0</v>
      </c>
      <c r="H22" s="51" t="str">
        <f t="shared" si="1"/>
        <v>Dar patikrinkite, ar tikrai gerai užpildėte eilutę</v>
      </c>
      <c r="I22" s="52"/>
      <c r="J22" s="52"/>
      <c r="K22" s="53"/>
      <c r="L22" s="53"/>
      <c r="M22" s="53"/>
    </row>
    <row r="23" spans="1:129" ht="14">
      <c r="A23" s="40">
        <v>11</v>
      </c>
      <c r="B23" s="47"/>
      <c r="C23" s="48"/>
      <c r="D23" s="49"/>
      <c r="E23" s="48"/>
      <c r="F23" s="48"/>
      <c r="G23" s="50" t="b">
        <f t="shared" si="0"/>
        <v>0</v>
      </c>
      <c r="H23" s="51" t="str">
        <f t="shared" si="1"/>
        <v>Dar patikrinkite, ar tikrai gerai užpildėte eilutę</v>
      </c>
      <c r="I23" s="52"/>
      <c r="J23" s="52"/>
      <c r="K23" s="53"/>
      <c r="L23" s="53"/>
      <c r="M23" s="53"/>
    </row>
    <row r="24" spans="1:129" ht="14">
      <c r="A24" s="40">
        <v>12</v>
      </c>
      <c r="B24" s="47"/>
      <c r="C24" s="48"/>
      <c r="D24" s="49"/>
      <c r="E24" s="48"/>
      <c r="F24" s="48"/>
      <c r="G24" s="50" t="b">
        <f t="shared" si="0"/>
        <v>0</v>
      </c>
      <c r="H24" s="51" t="str">
        <f t="shared" si="1"/>
        <v>Dar patikrinkite, ar tikrai gerai užpildėte eilutę</v>
      </c>
      <c r="I24" s="52"/>
      <c r="J24" s="52"/>
      <c r="K24" s="53"/>
      <c r="L24" s="53"/>
      <c r="M24" s="53"/>
    </row>
    <row r="25" spans="1:129" ht="14">
      <c r="A25" s="40">
        <v>13</v>
      </c>
      <c r="B25" s="47"/>
      <c r="C25" s="48"/>
      <c r="D25" s="49"/>
      <c r="E25" s="48"/>
      <c r="F25" s="48"/>
      <c r="G25" s="50" t="b">
        <f t="shared" si="0"/>
        <v>0</v>
      </c>
      <c r="H25" s="51" t="str">
        <f t="shared" si="1"/>
        <v>Dar patikrinkite, ar tikrai gerai užpildėte eilutę</v>
      </c>
      <c r="I25" s="52"/>
      <c r="J25" s="52"/>
      <c r="K25" s="53"/>
      <c r="L25" s="53"/>
      <c r="M25" s="53"/>
    </row>
    <row r="26" spans="1:129" ht="14">
      <c r="A26" s="40">
        <v>14</v>
      </c>
      <c r="B26" s="47"/>
      <c r="C26" s="48"/>
      <c r="D26" s="49"/>
      <c r="E26" s="48"/>
      <c r="F26" s="48"/>
      <c r="G26" s="50" t="b">
        <f t="shared" si="0"/>
        <v>0</v>
      </c>
      <c r="H26" s="51" t="str">
        <f t="shared" si="1"/>
        <v>Dar patikrinkite, ar tikrai gerai užpildėte eilutę</v>
      </c>
      <c r="I26" s="52"/>
      <c r="J26" s="52"/>
      <c r="K26" s="53"/>
      <c r="L26" s="53"/>
      <c r="M26" s="53"/>
    </row>
    <row r="27" spans="1:129" ht="14">
      <c r="A27" s="40">
        <v>15</v>
      </c>
      <c r="B27" s="47"/>
      <c r="C27" s="54"/>
      <c r="D27" s="49"/>
      <c r="E27" s="48"/>
      <c r="F27" s="48"/>
      <c r="G27" s="50" t="b">
        <f t="shared" si="0"/>
        <v>0</v>
      </c>
      <c r="H27" s="51" t="str">
        <f t="shared" si="1"/>
        <v>Dar patikrinkite, ar tikrai gerai užpildėte eilutę</v>
      </c>
      <c r="I27" s="52"/>
      <c r="J27" s="52"/>
      <c r="K27" s="53"/>
      <c r="L27" s="53"/>
      <c r="M27" s="53"/>
    </row>
    <row r="28" spans="1:129" ht="14">
      <c r="A28" s="40">
        <v>16</v>
      </c>
      <c r="B28" s="47"/>
      <c r="C28" s="48"/>
      <c r="D28" s="49"/>
      <c r="E28" s="48"/>
      <c r="F28" s="48"/>
      <c r="G28" s="50" t="b">
        <f t="shared" si="0"/>
        <v>0</v>
      </c>
      <c r="H28" s="51" t="str">
        <f t="shared" si="1"/>
        <v>Dar patikrinkite, ar tikrai gerai užpildėte eilutę</v>
      </c>
      <c r="I28" s="52"/>
      <c r="J28" s="52"/>
      <c r="K28" s="53"/>
      <c r="L28" s="53"/>
      <c r="M28" s="53"/>
    </row>
    <row r="29" spans="1:129" ht="14">
      <c r="A29" s="40">
        <v>17</v>
      </c>
      <c r="B29" s="47"/>
      <c r="C29" s="48"/>
      <c r="D29" s="49"/>
      <c r="E29" s="48"/>
      <c r="F29" s="48"/>
      <c r="G29" s="50" t="b">
        <f t="shared" si="0"/>
        <v>0</v>
      </c>
      <c r="H29" s="51" t="str">
        <f t="shared" si="1"/>
        <v>Dar patikrinkite, ar tikrai gerai užpildėte eilutę</v>
      </c>
      <c r="I29" s="52"/>
      <c r="J29" s="52"/>
      <c r="K29" s="53"/>
      <c r="L29" s="53"/>
      <c r="M29" s="53"/>
    </row>
    <row r="30" spans="1:129" ht="14">
      <c r="A30" s="40">
        <v>18</v>
      </c>
      <c r="B30" s="47"/>
      <c r="C30" s="48"/>
      <c r="D30" s="49"/>
      <c r="E30" s="48"/>
      <c r="F30" s="48"/>
      <c r="G30" s="50" t="b">
        <f t="shared" si="0"/>
        <v>0</v>
      </c>
      <c r="H30" s="51" t="str">
        <f t="shared" si="1"/>
        <v>Dar patikrinkite, ar tikrai gerai užpildėte eilutę</v>
      </c>
      <c r="I30" s="52"/>
      <c r="J30" s="52"/>
      <c r="K30" s="53"/>
      <c r="L30" s="53"/>
      <c r="M30" s="53"/>
    </row>
    <row r="31" spans="1:129" ht="14">
      <c r="A31" s="40">
        <v>19</v>
      </c>
      <c r="B31" s="47"/>
      <c r="C31" s="48"/>
      <c r="D31" s="49"/>
      <c r="E31" s="48"/>
      <c r="F31" s="48"/>
      <c r="G31" s="50" t="b">
        <f t="shared" si="0"/>
        <v>0</v>
      </c>
      <c r="H31" s="51" t="str">
        <f t="shared" si="1"/>
        <v>Dar patikrinkite, ar tikrai gerai užpildėte eilutę</v>
      </c>
      <c r="I31" s="52"/>
      <c r="J31" s="52"/>
      <c r="K31" s="53"/>
      <c r="L31" s="53"/>
      <c r="M31" s="53"/>
    </row>
    <row r="32" spans="1:129" ht="14">
      <c r="A32" s="40">
        <v>20</v>
      </c>
      <c r="B32" s="47"/>
      <c r="C32" s="48"/>
      <c r="D32" s="49"/>
      <c r="E32" s="48"/>
      <c r="F32" s="48"/>
      <c r="G32" s="50" t="b">
        <f t="shared" si="0"/>
        <v>0</v>
      </c>
      <c r="H32" s="51" t="str">
        <f t="shared" si="1"/>
        <v>Dar patikrinkite, ar tikrai gerai užpildėte eilutę</v>
      </c>
      <c r="I32" s="52"/>
      <c r="J32" s="52"/>
      <c r="K32" s="53"/>
      <c r="L32" s="53"/>
      <c r="M32" s="53"/>
    </row>
    <row r="33" spans="1:13" ht="14">
      <c r="A33" s="40">
        <v>21</v>
      </c>
      <c r="B33" s="47"/>
      <c r="C33" s="54"/>
      <c r="D33" s="49"/>
      <c r="E33" s="48"/>
      <c r="F33" s="48"/>
      <c r="G33" s="50" t="b">
        <f t="shared" si="0"/>
        <v>0</v>
      </c>
      <c r="H33" s="51" t="str">
        <f t="shared" si="1"/>
        <v>Dar patikrinkite, ar tikrai gerai užpildėte eilutę</v>
      </c>
      <c r="I33" s="52"/>
      <c r="J33" s="52"/>
      <c r="K33" s="53"/>
      <c r="L33" s="53"/>
      <c r="M33" s="53"/>
    </row>
    <row r="34" spans="1:13" ht="14">
      <c r="A34" s="40">
        <v>22</v>
      </c>
      <c r="B34" s="47"/>
      <c r="C34" s="55"/>
      <c r="D34" s="49"/>
      <c r="E34" s="48"/>
      <c r="F34" s="48"/>
      <c r="G34" s="50" t="b">
        <f t="shared" si="0"/>
        <v>0</v>
      </c>
      <c r="H34" s="51" t="str">
        <f t="shared" si="1"/>
        <v>Dar patikrinkite, ar tikrai gerai užpildėte eilutę</v>
      </c>
      <c r="I34" s="52"/>
      <c r="J34" s="52"/>
      <c r="K34" s="53"/>
      <c r="L34" s="53"/>
      <c r="M34" s="53"/>
    </row>
    <row r="35" spans="1:13" ht="14">
      <c r="A35" s="40">
        <v>23</v>
      </c>
      <c r="B35" s="47"/>
      <c r="C35" s="48"/>
      <c r="D35" s="49"/>
      <c r="E35" s="48"/>
      <c r="F35" s="48"/>
      <c r="G35" s="50" t="b">
        <f t="shared" si="0"/>
        <v>0</v>
      </c>
      <c r="H35" s="51" t="str">
        <f t="shared" si="1"/>
        <v>Dar patikrinkite, ar tikrai gerai užpildėte eilutę</v>
      </c>
      <c r="I35" s="52"/>
      <c r="J35" s="52"/>
      <c r="K35" s="53"/>
      <c r="L35" s="53"/>
      <c r="M35" s="53"/>
    </row>
    <row r="36" spans="1:13" ht="14">
      <c r="A36" s="40">
        <v>24</v>
      </c>
      <c r="B36" s="47"/>
      <c r="C36" s="48"/>
      <c r="D36" s="49"/>
      <c r="E36" s="48"/>
      <c r="F36" s="48"/>
      <c r="G36" s="50" t="b">
        <f t="shared" si="0"/>
        <v>0</v>
      </c>
      <c r="H36" s="51" t="str">
        <f t="shared" si="1"/>
        <v>Dar patikrinkite, ar tikrai gerai užpildėte eilutę</v>
      </c>
      <c r="I36" s="52"/>
      <c r="J36" s="52"/>
      <c r="K36" s="53"/>
      <c r="L36" s="53"/>
      <c r="M36" s="53"/>
    </row>
    <row r="37" spans="1:13" ht="14">
      <c r="A37" s="40">
        <v>25</v>
      </c>
      <c r="B37" s="47"/>
      <c r="C37" s="48"/>
      <c r="D37" s="49"/>
      <c r="E37" s="48"/>
      <c r="F37" s="48"/>
      <c r="G37" s="50" t="b">
        <f t="shared" si="0"/>
        <v>0</v>
      </c>
      <c r="H37" s="51" t="str">
        <f t="shared" si="1"/>
        <v>Dar patikrinkite, ar tikrai gerai užpildėte eilutę</v>
      </c>
      <c r="I37" s="52"/>
      <c r="J37" s="52"/>
      <c r="K37" s="53"/>
      <c r="L37" s="53"/>
      <c r="M37" s="53"/>
    </row>
    <row r="38" spans="1:13" ht="14">
      <c r="A38" s="40">
        <v>26</v>
      </c>
      <c r="B38" s="47"/>
      <c r="C38" s="48"/>
      <c r="D38" s="49"/>
      <c r="E38" s="54"/>
      <c r="F38" s="54"/>
      <c r="G38" s="50" t="b">
        <f t="shared" si="0"/>
        <v>0</v>
      </c>
      <c r="H38" s="51" t="str">
        <f t="shared" si="1"/>
        <v>Dar patikrinkite, ar tikrai gerai užpildėte eilutę</v>
      </c>
      <c r="I38" s="56"/>
      <c r="J38" s="56"/>
      <c r="K38" s="57"/>
      <c r="L38" s="57"/>
      <c r="M38" s="57"/>
    </row>
    <row r="39" spans="1:13" ht="14">
      <c r="A39" s="40">
        <v>27</v>
      </c>
      <c r="B39" s="47"/>
      <c r="C39" s="48"/>
      <c r="D39" s="49"/>
      <c r="E39" s="55"/>
      <c r="F39" s="55"/>
      <c r="G39" s="50" t="b">
        <f t="shared" si="0"/>
        <v>0</v>
      </c>
      <c r="H39" s="51" t="str">
        <f t="shared" si="1"/>
        <v>Dar patikrinkite, ar tikrai gerai užpildėte eilutę</v>
      </c>
      <c r="I39" s="58"/>
      <c r="J39" s="58"/>
      <c r="K39" s="59"/>
      <c r="L39" s="59"/>
      <c r="M39" s="59"/>
    </row>
    <row r="40" spans="1:13" ht="14">
      <c r="A40" s="40">
        <v>28</v>
      </c>
      <c r="B40" s="47"/>
      <c r="C40" s="54"/>
      <c r="D40" s="49"/>
      <c r="E40" s="54"/>
      <c r="F40" s="54"/>
      <c r="G40" s="50" t="b">
        <f t="shared" si="0"/>
        <v>0</v>
      </c>
      <c r="H40" s="51" t="str">
        <f t="shared" si="1"/>
        <v>Dar patikrinkite, ar tikrai gerai užpildėte eilutę</v>
      </c>
      <c r="I40" s="56"/>
      <c r="J40" s="56"/>
      <c r="K40" s="57"/>
      <c r="L40" s="57"/>
      <c r="M40" s="57"/>
    </row>
    <row r="41" spans="1:13" ht="14">
      <c r="A41" s="40">
        <v>29</v>
      </c>
      <c r="B41" s="47"/>
      <c r="C41" s="54"/>
      <c r="D41" s="49"/>
      <c r="E41" s="54"/>
      <c r="F41" s="54"/>
      <c r="G41" s="50" t="b">
        <f t="shared" si="0"/>
        <v>0</v>
      </c>
      <c r="H41" s="51" t="str">
        <f t="shared" si="1"/>
        <v>Dar patikrinkite, ar tikrai gerai užpildėte eilutę</v>
      </c>
      <c r="I41" s="56"/>
      <c r="J41" s="56"/>
      <c r="K41" s="57"/>
      <c r="L41" s="57"/>
      <c r="M41" s="57"/>
    </row>
    <row r="42" spans="1:13" ht="14">
      <c r="A42" s="40">
        <v>30</v>
      </c>
      <c r="B42" s="47"/>
      <c r="C42" s="54"/>
      <c r="D42" s="49"/>
      <c r="E42" s="54"/>
      <c r="F42" s="54"/>
      <c r="G42" s="50" t="b">
        <f t="shared" si="0"/>
        <v>0</v>
      </c>
      <c r="H42" s="51" t="str">
        <f t="shared" si="1"/>
        <v>Dar patikrinkite, ar tikrai gerai užpildėte eilutę</v>
      </c>
      <c r="I42" s="56"/>
      <c r="J42" s="56"/>
      <c r="K42" s="57"/>
      <c r="L42" s="57"/>
      <c r="M42" s="57"/>
    </row>
    <row r="43" spans="1:13" ht="14">
      <c r="A43" s="40">
        <v>31</v>
      </c>
      <c r="B43" s="47"/>
      <c r="C43" s="54"/>
      <c r="D43" s="49"/>
      <c r="E43" s="54"/>
      <c r="F43" s="54"/>
      <c r="G43" s="50" t="b">
        <f t="shared" si="0"/>
        <v>0</v>
      </c>
      <c r="H43" s="51" t="str">
        <f t="shared" si="1"/>
        <v>Dar patikrinkite, ar tikrai gerai užpildėte eilutę</v>
      </c>
      <c r="I43" s="56"/>
      <c r="J43" s="56"/>
      <c r="K43" s="57"/>
      <c r="L43" s="57"/>
      <c r="M43" s="57"/>
    </row>
    <row r="44" spans="1:13" ht="14">
      <c r="A44" s="40">
        <v>32</v>
      </c>
      <c r="B44" s="47"/>
      <c r="C44" s="54"/>
      <c r="D44" s="49"/>
      <c r="E44" s="54"/>
      <c r="F44" s="54"/>
      <c r="G44" s="50" t="b">
        <f t="shared" si="0"/>
        <v>0</v>
      </c>
      <c r="H44" s="51" t="str">
        <f t="shared" si="1"/>
        <v>Dar patikrinkite, ar tikrai gerai užpildėte eilutę</v>
      </c>
      <c r="I44" s="56"/>
      <c r="J44" s="56"/>
      <c r="K44" s="57"/>
      <c r="L44" s="57"/>
      <c r="M44" s="57"/>
    </row>
    <row r="45" spans="1:13" ht="14">
      <c r="A45" s="40">
        <v>33</v>
      </c>
      <c r="B45" s="47"/>
      <c r="C45" s="54"/>
      <c r="D45" s="49"/>
      <c r="E45" s="54"/>
      <c r="F45" s="54"/>
      <c r="G45" s="50" t="b">
        <f t="shared" ref="G45:G76" si="2">IF(D45="diena",E45*F45*(2008*60-$E$11*$F$11-$E$12*$F$12)*$ES$82/60/8,IF(D45="savaitė",E45*F45*(52-($E$11+$E$12)/5),IF(D45="mėnuo",E45*F45*12,IF(D45="metai",E45*F45,IF(D45="ketvirtis",E45*F45*4,IF(D45="pusmetis",E45*F45*2))))))</f>
        <v>0</v>
      </c>
      <c r="H45" s="51" t="str">
        <f t="shared" ref="H45:H76" si="3">ER184</f>
        <v>Dar patikrinkite, ar tikrai gerai užpildėte eilutę</v>
      </c>
      <c r="I45" s="56"/>
      <c r="J45" s="56"/>
      <c r="K45" s="57"/>
      <c r="L45" s="57"/>
      <c r="M45" s="57"/>
    </row>
    <row r="46" spans="1:13" ht="14">
      <c r="A46" s="40">
        <v>34</v>
      </c>
      <c r="B46" s="47"/>
      <c r="C46" s="54"/>
      <c r="D46" s="49"/>
      <c r="E46" s="54"/>
      <c r="F46" s="54"/>
      <c r="G46" s="50" t="b">
        <f t="shared" si="2"/>
        <v>0</v>
      </c>
      <c r="H46" s="51" t="str">
        <f t="shared" si="3"/>
        <v>Dar patikrinkite, ar tikrai gerai užpildėte eilutę</v>
      </c>
      <c r="I46" s="56"/>
      <c r="J46" s="56"/>
      <c r="K46" s="57"/>
      <c r="L46" s="57"/>
      <c r="M46" s="57"/>
    </row>
    <row r="47" spans="1:13" ht="14">
      <c r="A47" s="40">
        <v>35</v>
      </c>
      <c r="B47" s="47"/>
      <c r="C47" s="54"/>
      <c r="D47" s="49"/>
      <c r="E47" s="54"/>
      <c r="F47" s="54"/>
      <c r="G47" s="50" t="b">
        <f t="shared" si="2"/>
        <v>0</v>
      </c>
      <c r="H47" s="51" t="str">
        <f t="shared" si="3"/>
        <v>Dar patikrinkite, ar tikrai gerai užpildėte eilutę</v>
      </c>
      <c r="I47" s="56"/>
      <c r="J47" s="56"/>
      <c r="K47" s="57"/>
      <c r="L47" s="57"/>
      <c r="M47" s="57"/>
    </row>
    <row r="48" spans="1:13" ht="14">
      <c r="A48" s="40">
        <v>36</v>
      </c>
      <c r="B48" s="47"/>
      <c r="C48" s="54"/>
      <c r="D48" s="49"/>
      <c r="E48" s="54"/>
      <c r="F48" s="54"/>
      <c r="G48" s="50" t="b">
        <f t="shared" si="2"/>
        <v>0</v>
      </c>
      <c r="H48" s="51" t="str">
        <f t="shared" si="3"/>
        <v>Dar patikrinkite, ar tikrai gerai užpildėte eilutę</v>
      </c>
      <c r="I48" s="56"/>
      <c r="J48" s="56"/>
      <c r="K48" s="57"/>
      <c r="L48" s="57"/>
      <c r="M48" s="57"/>
    </row>
    <row r="49" spans="1:13" ht="14">
      <c r="A49" s="40">
        <v>37</v>
      </c>
      <c r="B49" s="60"/>
      <c r="C49" s="54"/>
      <c r="D49" s="49"/>
      <c r="E49" s="54"/>
      <c r="F49" s="54"/>
      <c r="G49" s="50" t="b">
        <f t="shared" si="2"/>
        <v>0</v>
      </c>
      <c r="H49" s="51" t="str">
        <f t="shared" si="3"/>
        <v>Dar patikrinkite, ar tikrai gerai užpildėte eilutę</v>
      </c>
      <c r="I49" s="56"/>
      <c r="J49" s="56"/>
      <c r="K49" s="57"/>
      <c r="L49" s="57"/>
      <c r="M49" s="57"/>
    </row>
    <row r="50" spans="1:13" ht="14">
      <c r="A50" s="40">
        <v>38</v>
      </c>
      <c r="B50" s="60"/>
      <c r="C50" s="54"/>
      <c r="D50" s="49"/>
      <c r="E50" s="54"/>
      <c r="F50" s="54"/>
      <c r="G50" s="50" t="b">
        <f t="shared" si="2"/>
        <v>0</v>
      </c>
      <c r="H50" s="51" t="str">
        <f t="shared" si="3"/>
        <v>Dar patikrinkite, ar tikrai gerai užpildėte eilutę</v>
      </c>
      <c r="I50" s="56"/>
      <c r="J50" s="56"/>
      <c r="K50" s="57"/>
      <c r="L50" s="57"/>
      <c r="M50" s="57"/>
    </row>
    <row r="51" spans="1:13" ht="14">
      <c r="A51" s="40">
        <v>39</v>
      </c>
      <c r="B51" s="60"/>
      <c r="C51" s="54"/>
      <c r="D51" s="49"/>
      <c r="E51" s="54"/>
      <c r="F51" s="54"/>
      <c r="G51" s="50" t="b">
        <f t="shared" si="2"/>
        <v>0</v>
      </c>
      <c r="H51" s="51" t="str">
        <f t="shared" si="3"/>
        <v>Dar patikrinkite, ar tikrai gerai užpildėte eilutę</v>
      </c>
      <c r="I51" s="56"/>
      <c r="J51" s="56"/>
      <c r="K51" s="57"/>
      <c r="L51" s="57"/>
      <c r="M51" s="57"/>
    </row>
    <row r="52" spans="1:13" ht="14">
      <c r="A52" s="40">
        <v>40</v>
      </c>
      <c r="B52" s="60"/>
      <c r="C52" s="54"/>
      <c r="D52" s="49"/>
      <c r="E52" s="54"/>
      <c r="F52" s="54"/>
      <c r="G52" s="50" t="b">
        <f t="shared" si="2"/>
        <v>0</v>
      </c>
      <c r="H52" s="51" t="str">
        <f t="shared" si="3"/>
        <v>Dar patikrinkite, ar tikrai gerai užpildėte eilutę</v>
      </c>
      <c r="I52" s="56"/>
      <c r="J52" s="56"/>
      <c r="K52" s="57"/>
      <c r="L52" s="57"/>
      <c r="M52" s="57"/>
    </row>
    <row r="53" spans="1:13" ht="14">
      <c r="A53" s="40">
        <v>41</v>
      </c>
      <c r="B53" s="60"/>
      <c r="C53" s="54"/>
      <c r="D53" s="49"/>
      <c r="E53" s="54"/>
      <c r="F53" s="54"/>
      <c r="G53" s="50" t="b">
        <f t="shared" si="2"/>
        <v>0</v>
      </c>
      <c r="H53" s="51" t="str">
        <f t="shared" si="3"/>
        <v>Dar patikrinkite, ar tikrai gerai užpildėte eilutę</v>
      </c>
      <c r="I53" s="56"/>
      <c r="J53" s="56"/>
      <c r="K53" s="57"/>
      <c r="L53" s="57"/>
      <c r="M53" s="57"/>
    </row>
    <row r="54" spans="1:13" ht="14">
      <c r="A54" s="40">
        <v>42</v>
      </c>
      <c r="B54" s="60"/>
      <c r="C54" s="54"/>
      <c r="D54" s="49"/>
      <c r="E54" s="54"/>
      <c r="F54" s="54"/>
      <c r="G54" s="50" t="b">
        <f t="shared" si="2"/>
        <v>0</v>
      </c>
      <c r="H54" s="51" t="str">
        <f t="shared" si="3"/>
        <v>Dar patikrinkite, ar tikrai gerai užpildėte eilutę</v>
      </c>
      <c r="I54" s="56"/>
      <c r="J54" s="56"/>
      <c r="K54" s="57"/>
      <c r="L54" s="57"/>
      <c r="M54" s="57"/>
    </row>
    <row r="55" spans="1:13" ht="14">
      <c r="A55" s="40">
        <v>43</v>
      </c>
      <c r="B55" s="60"/>
      <c r="C55" s="54"/>
      <c r="D55" s="49"/>
      <c r="E55" s="54"/>
      <c r="F55" s="54"/>
      <c r="G55" s="50" t="b">
        <f t="shared" si="2"/>
        <v>0</v>
      </c>
      <c r="H55" s="51" t="str">
        <f t="shared" si="3"/>
        <v>Dar patikrinkite, ar tikrai gerai užpildėte eilutę</v>
      </c>
      <c r="I55" s="56"/>
      <c r="J55" s="56"/>
      <c r="K55" s="57"/>
      <c r="L55" s="57"/>
      <c r="M55" s="57"/>
    </row>
    <row r="56" spans="1:13" ht="14">
      <c r="A56" s="40">
        <v>44</v>
      </c>
      <c r="B56" s="60"/>
      <c r="C56" s="54"/>
      <c r="D56" s="49"/>
      <c r="E56" s="54"/>
      <c r="F56" s="54"/>
      <c r="G56" s="50" t="b">
        <f t="shared" si="2"/>
        <v>0</v>
      </c>
      <c r="H56" s="51" t="str">
        <f t="shared" si="3"/>
        <v>Dar patikrinkite, ar tikrai gerai užpildėte eilutę</v>
      </c>
      <c r="I56" s="56"/>
      <c r="J56" s="56"/>
      <c r="K56" s="57"/>
      <c r="L56" s="57"/>
      <c r="M56" s="57"/>
    </row>
    <row r="57" spans="1:13" ht="14">
      <c r="A57" s="40">
        <v>45</v>
      </c>
      <c r="B57" s="60"/>
      <c r="C57" s="54"/>
      <c r="D57" s="49"/>
      <c r="E57" s="54"/>
      <c r="F57" s="54"/>
      <c r="G57" s="50" t="b">
        <f t="shared" si="2"/>
        <v>0</v>
      </c>
      <c r="H57" s="51" t="str">
        <f t="shared" si="3"/>
        <v>Dar patikrinkite, ar tikrai gerai užpildėte eilutę</v>
      </c>
      <c r="I57" s="56"/>
      <c r="J57" s="56"/>
      <c r="K57" s="57"/>
      <c r="L57" s="57"/>
      <c r="M57" s="57"/>
    </row>
    <row r="58" spans="1:13" ht="14">
      <c r="A58" s="40">
        <v>46</v>
      </c>
      <c r="B58" s="60"/>
      <c r="C58" s="54"/>
      <c r="D58" s="49"/>
      <c r="E58" s="54"/>
      <c r="F58" s="54"/>
      <c r="G58" s="50" t="b">
        <f t="shared" si="2"/>
        <v>0</v>
      </c>
      <c r="H58" s="51" t="str">
        <f t="shared" si="3"/>
        <v>Dar patikrinkite, ar tikrai gerai užpildėte eilutę</v>
      </c>
      <c r="I58" s="56"/>
      <c r="J58" s="56"/>
      <c r="K58" s="57"/>
      <c r="L58" s="57"/>
      <c r="M58" s="57"/>
    </row>
    <row r="59" spans="1:13" ht="14">
      <c r="A59" s="40">
        <v>47</v>
      </c>
      <c r="B59" s="60"/>
      <c r="C59" s="54"/>
      <c r="D59" s="49"/>
      <c r="E59" s="54"/>
      <c r="F59" s="54"/>
      <c r="G59" s="50" t="b">
        <f t="shared" si="2"/>
        <v>0</v>
      </c>
      <c r="H59" s="51" t="str">
        <f t="shared" si="3"/>
        <v>Dar patikrinkite, ar tikrai gerai užpildėte eilutę</v>
      </c>
      <c r="I59" s="56"/>
      <c r="J59" s="56"/>
      <c r="K59" s="57"/>
      <c r="L59" s="57"/>
      <c r="M59" s="57"/>
    </row>
    <row r="60" spans="1:13" ht="14">
      <c r="A60" s="40">
        <v>48</v>
      </c>
      <c r="B60" s="60"/>
      <c r="C60" s="54"/>
      <c r="D60" s="49"/>
      <c r="E60" s="54"/>
      <c r="F60" s="54"/>
      <c r="G60" s="50" t="b">
        <f t="shared" si="2"/>
        <v>0</v>
      </c>
      <c r="H60" s="51" t="str">
        <f t="shared" si="3"/>
        <v>Dar patikrinkite, ar tikrai gerai užpildėte eilutę</v>
      </c>
      <c r="I60" s="56"/>
      <c r="J60" s="56"/>
      <c r="K60" s="57"/>
      <c r="L60" s="57"/>
      <c r="M60" s="57"/>
    </row>
    <row r="61" spans="1:13" ht="14">
      <c r="A61" s="40">
        <v>49</v>
      </c>
      <c r="B61" s="60"/>
      <c r="C61" s="54"/>
      <c r="D61" s="49"/>
      <c r="E61" s="54"/>
      <c r="F61" s="54"/>
      <c r="G61" s="50" t="b">
        <f t="shared" si="2"/>
        <v>0</v>
      </c>
      <c r="H61" s="51" t="str">
        <f t="shared" si="3"/>
        <v>Dar patikrinkite, ar tikrai gerai užpildėte eilutę</v>
      </c>
      <c r="I61" s="56"/>
      <c r="J61" s="56"/>
      <c r="K61" s="57"/>
      <c r="L61" s="57"/>
      <c r="M61" s="57"/>
    </row>
    <row r="62" spans="1:13" ht="14">
      <c r="A62" s="40">
        <v>50</v>
      </c>
      <c r="B62" s="60"/>
      <c r="C62" s="54"/>
      <c r="D62" s="49"/>
      <c r="E62" s="54"/>
      <c r="F62" s="54"/>
      <c r="G62" s="50" t="b">
        <f t="shared" si="2"/>
        <v>0</v>
      </c>
      <c r="H62" s="51" t="str">
        <f t="shared" si="3"/>
        <v>Dar patikrinkite, ar tikrai gerai užpildėte eilutę</v>
      </c>
      <c r="I62" s="56"/>
      <c r="J62" s="56"/>
      <c r="K62" s="57"/>
      <c r="L62" s="57"/>
      <c r="M62" s="57"/>
    </row>
    <row r="63" spans="1:13" ht="14">
      <c r="A63" s="40"/>
      <c r="B63" s="61"/>
      <c r="C63" s="61"/>
      <c r="D63" s="61"/>
      <c r="E63" s="62" t="s">
        <v>30</v>
      </c>
      <c r="F63" s="61"/>
      <c r="G63" s="62"/>
      <c r="H63" s="62"/>
      <c r="I63" s="62"/>
      <c r="J63" s="62"/>
      <c r="K63" s="63"/>
      <c r="L63" s="64"/>
      <c r="M63" s="64"/>
    </row>
    <row r="64" spans="1:13" ht="14">
      <c r="A64" s="65" t="s">
        <v>31</v>
      </c>
      <c r="B64" s="66"/>
      <c r="C64" s="66"/>
      <c r="D64" s="66"/>
      <c r="E64" s="65" t="s">
        <v>32</v>
      </c>
      <c r="F64" s="66"/>
      <c r="G64" s="67">
        <f>SUM(G13:G62)</f>
        <v>0</v>
      </c>
      <c r="H64" s="67"/>
      <c r="I64" s="65"/>
      <c r="J64" s="65"/>
      <c r="K64" s="68"/>
      <c r="L64" s="64"/>
      <c r="M64" s="64"/>
    </row>
    <row r="65" spans="1:148" s="5" customFormat="1">
      <c r="A65" s="12"/>
      <c r="D65" s="12"/>
      <c r="F65" s="12"/>
      <c r="G65" s="12"/>
      <c r="H65" s="12"/>
      <c r="I65" s="12"/>
      <c r="J65" s="12"/>
      <c r="K65" s="12"/>
      <c r="L65" s="12"/>
      <c r="M65" s="12"/>
    </row>
    <row r="66" spans="1:148" s="5" customFormat="1">
      <c r="A66" s="12"/>
      <c r="D66" s="12"/>
      <c r="E66" s="12"/>
      <c r="F66" s="12"/>
      <c r="G66" s="12"/>
      <c r="H66" s="12"/>
      <c r="I66" s="12"/>
      <c r="J66" s="12"/>
      <c r="K66" s="12"/>
      <c r="L66" s="12"/>
      <c r="M66" s="12"/>
    </row>
    <row r="67" spans="1:148" s="5" customFormat="1">
      <c r="A67" s="12"/>
      <c r="D67" s="12"/>
      <c r="E67" s="12"/>
      <c r="F67" s="12"/>
      <c r="G67" s="12"/>
      <c r="H67" s="12"/>
      <c r="I67" s="12"/>
      <c r="J67" s="12"/>
      <c r="K67" s="12"/>
      <c r="L67" s="12"/>
      <c r="M67" s="12"/>
    </row>
    <row r="68" spans="1:148" s="5" customFormat="1">
      <c r="A68" s="12"/>
      <c r="D68" s="12"/>
      <c r="E68" s="12"/>
      <c r="F68" s="12"/>
      <c r="G68" s="12"/>
      <c r="H68" s="12"/>
      <c r="I68" s="12"/>
      <c r="J68" s="12"/>
      <c r="K68" s="12"/>
      <c r="L68" s="12"/>
      <c r="M68" s="12"/>
    </row>
    <row r="69" spans="1:148" s="5" customFormat="1">
      <c r="A69" s="12"/>
      <c r="D69" s="12"/>
      <c r="E69" s="12"/>
      <c r="F69" s="12"/>
      <c r="G69" s="12"/>
      <c r="H69" s="12"/>
      <c r="I69" s="12"/>
      <c r="J69" s="12"/>
      <c r="K69" s="12"/>
      <c r="L69" s="12"/>
      <c r="M69" s="12"/>
    </row>
    <row r="70" spans="1:148" s="5" customFormat="1">
      <c r="A70" s="12"/>
      <c r="D70" s="12"/>
      <c r="E70" s="12"/>
      <c r="F70" s="12"/>
      <c r="G70" s="12"/>
      <c r="H70" s="12"/>
      <c r="I70" s="12"/>
      <c r="J70" s="12"/>
      <c r="K70" s="12"/>
      <c r="L70" s="12"/>
      <c r="M70" s="12"/>
    </row>
    <row r="71" spans="1:148" s="5" customFormat="1">
      <c r="A71" s="12"/>
      <c r="D71" s="12"/>
      <c r="E71" s="12"/>
      <c r="F71" s="12"/>
      <c r="G71" s="12"/>
      <c r="H71" s="12"/>
      <c r="I71" s="12"/>
      <c r="J71" s="12"/>
      <c r="K71" s="12"/>
      <c r="L71" s="12"/>
      <c r="M71" s="12"/>
    </row>
    <row r="72" spans="1:148" s="5" customFormat="1">
      <c r="A72" s="12"/>
      <c r="D72" s="12"/>
      <c r="E72" s="12"/>
      <c r="F72" s="12"/>
      <c r="G72" s="12"/>
      <c r="H72" s="12"/>
      <c r="I72" s="12"/>
      <c r="J72" s="12"/>
      <c r="K72" s="12"/>
      <c r="L72" s="12"/>
      <c r="M72" s="12"/>
    </row>
    <row r="73" spans="1:148" s="5" customFormat="1">
      <c r="A73" s="12"/>
      <c r="D73" s="12"/>
      <c r="E73" s="12"/>
      <c r="F73" s="12"/>
      <c r="G73" s="12"/>
      <c r="H73" s="12"/>
      <c r="I73" s="12"/>
      <c r="J73" s="12"/>
      <c r="K73" s="12"/>
      <c r="L73" s="12"/>
      <c r="M73" s="12"/>
    </row>
    <row r="74" spans="1:148" s="5" customFormat="1">
      <c r="A74" s="12"/>
      <c r="D74" s="12"/>
      <c r="E74" s="12"/>
      <c r="F74" s="12"/>
      <c r="G74" s="12"/>
      <c r="H74" s="12"/>
      <c r="I74" s="12"/>
      <c r="J74" s="12"/>
      <c r="K74" s="12"/>
      <c r="L74" s="12"/>
      <c r="M74" s="12"/>
      <c r="ER74" s="69" t="s">
        <v>33</v>
      </c>
    </row>
    <row r="75" spans="1:148" s="5" customFormat="1">
      <c r="A75" s="12"/>
      <c r="D75" s="12"/>
      <c r="E75" s="12"/>
      <c r="F75" s="12"/>
      <c r="G75" s="12"/>
      <c r="H75" s="12"/>
      <c r="I75" s="12"/>
      <c r="J75" s="12"/>
      <c r="K75" s="12"/>
      <c r="L75" s="12"/>
      <c r="M75" s="12"/>
      <c r="ER75" s="69" t="s">
        <v>34</v>
      </c>
    </row>
    <row r="76" spans="1:148" s="5" customFormat="1">
      <c r="A76" s="12"/>
      <c r="D76" s="12"/>
      <c r="E76" s="12"/>
      <c r="F76" s="12"/>
      <c r="G76" s="12"/>
      <c r="H76" s="12"/>
      <c r="I76" s="12"/>
      <c r="J76" s="12"/>
      <c r="K76" s="12"/>
      <c r="L76" s="12"/>
      <c r="M76" s="12"/>
      <c r="ER76" s="11" t="s">
        <v>35</v>
      </c>
    </row>
    <row r="77" spans="1:148" s="5" customFormat="1">
      <c r="A77" s="12"/>
      <c r="D77" s="12"/>
      <c r="E77" s="12"/>
      <c r="F77" s="12"/>
      <c r="G77" s="12"/>
      <c r="H77" s="12"/>
      <c r="I77" s="12"/>
      <c r="J77" s="12"/>
      <c r="K77" s="12"/>
      <c r="L77" s="12"/>
      <c r="M77" s="12"/>
      <c r="ER77" s="69" t="s">
        <v>36</v>
      </c>
    </row>
    <row r="78" spans="1:148" s="5" customFormat="1">
      <c r="A78" s="12"/>
      <c r="D78" s="12"/>
      <c r="E78" s="12"/>
      <c r="F78" s="12"/>
      <c r="G78" s="12"/>
      <c r="H78" s="12"/>
      <c r="I78" s="12"/>
      <c r="J78" s="12"/>
      <c r="K78" s="12"/>
      <c r="L78" s="12"/>
      <c r="M78" s="12"/>
      <c r="ER78" s="69" t="s">
        <v>37</v>
      </c>
    </row>
    <row r="79" spans="1:148" s="5" customFormat="1">
      <c r="A79" s="12"/>
      <c r="D79" s="12"/>
      <c r="E79" s="12"/>
      <c r="F79" s="12"/>
      <c r="G79" s="12"/>
      <c r="H79" s="12"/>
      <c r="I79" s="12"/>
      <c r="J79" s="12"/>
      <c r="K79" s="12"/>
      <c r="L79" s="12"/>
      <c r="M79" s="12"/>
      <c r="ER79" s="11" t="s">
        <v>27</v>
      </c>
    </row>
    <row r="80" spans="1:148" s="5" customFormat="1">
      <c r="A80" s="12"/>
      <c r="D80" s="12"/>
      <c r="E80" s="12"/>
      <c r="F80" s="12"/>
      <c r="G80" s="12"/>
      <c r="H80" s="12"/>
      <c r="I80" s="12"/>
      <c r="J80" s="12"/>
      <c r="K80" s="12"/>
      <c r="L80" s="12"/>
      <c r="M80" s="12"/>
    </row>
    <row r="81" spans="1:152" s="5" customFormat="1">
      <c r="A81" s="12"/>
      <c r="D81" s="12"/>
      <c r="E81" s="12"/>
      <c r="F81" s="12"/>
      <c r="G81" s="12"/>
      <c r="H81" s="12"/>
      <c r="I81" s="12"/>
      <c r="J81" s="12"/>
      <c r="K81" s="12"/>
      <c r="L81" s="12"/>
      <c r="M81" s="12"/>
    </row>
    <row r="82" spans="1:152" s="5" customFormat="1" ht="14">
      <c r="A82" s="12"/>
      <c r="D82" s="12"/>
      <c r="E82" s="12"/>
      <c r="F82" s="12"/>
      <c r="G82" s="12"/>
      <c r="H82" s="12"/>
      <c r="I82" s="12"/>
      <c r="J82" s="12"/>
      <c r="K82" s="12"/>
      <c r="L82" s="12"/>
      <c r="M82" s="12"/>
      <c r="ER82" s="70" t="s">
        <v>38</v>
      </c>
      <c r="ES82" s="1">
        <v>1</v>
      </c>
      <c r="ET82" s="1"/>
      <c r="EU82" s="1"/>
      <c r="EV82" s="1"/>
    </row>
    <row r="83" spans="1:152" s="5" customFormat="1">
      <c r="A83" s="12"/>
      <c r="D83" s="12"/>
      <c r="E83" s="12"/>
      <c r="F83" s="12"/>
      <c r="G83" s="12"/>
      <c r="H83" s="12"/>
      <c r="I83" s="12"/>
      <c r="J83" s="12"/>
      <c r="K83" s="12"/>
      <c r="L83" s="12"/>
      <c r="M83" s="12"/>
      <c r="ER83" s="4"/>
      <c r="ES83" s="4"/>
      <c r="ET83" s="4"/>
      <c r="EU83" s="4"/>
      <c r="EV83" s="4"/>
    </row>
    <row r="84" spans="1:152" s="5" customFormat="1">
      <c r="A84" s="12"/>
      <c r="D84" s="12"/>
      <c r="E84" s="12"/>
      <c r="F84" s="12"/>
      <c r="G84" s="12"/>
      <c r="H84" s="12"/>
      <c r="I84" s="12"/>
      <c r="J84" s="12"/>
      <c r="K84" s="12"/>
      <c r="L84" s="12"/>
      <c r="M84" s="12"/>
      <c r="ER84" s="4"/>
      <c r="ES84" s="4"/>
      <c r="ET84" s="4"/>
      <c r="EU84" s="4"/>
      <c r="EV84" s="4"/>
    </row>
    <row r="85" spans="1:152" s="5" customFormat="1">
      <c r="A85" s="12"/>
      <c r="D85" s="12"/>
      <c r="E85" s="12"/>
      <c r="F85" s="12"/>
      <c r="G85" s="12"/>
      <c r="H85" s="12"/>
      <c r="I85" s="12"/>
      <c r="J85" s="12"/>
      <c r="K85" s="12"/>
      <c r="L85" s="12"/>
      <c r="M85" s="12"/>
      <c r="ER85" s="4"/>
      <c r="ES85" s="4"/>
      <c r="ET85" s="4"/>
      <c r="EU85" s="4"/>
      <c r="EV85" s="4"/>
    </row>
    <row r="86" spans="1:152" s="5" customFormat="1">
      <c r="A86" s="12"/>
      <c r="D86" s="12"/>
      <c r="E86" s="12"/>
      <c r="F86" s="12"/>
      <c r="G86" s="12"/>
      <c r="H86" s="12"/>
      <c r="I86" s="12"/>
      <c r="J86" s="12"/>
      <c r="K86" s="12"/>
      <c r="L86" s="12"/>
      <c r="M86" s="12"/>
      <c r="ER86" s="4"/>
      <c r="ES86" s="4"/>
      <c r="ET86" s="4"/>
      <c r="EU86" s="4"/>
      <c r="EV86" s="4"/>
    </row>
    <row r="87" spans="1:152" s="5" customFormat="1">
      <c r="A87" s="12"/>
      <c r="D87" s="12"/>
      <c r="E87" s="12"/>
      <c r="F87" s="12"/>
      <c r="G87" s="12"/>
      <c r="H87" s="12"/>
      <c r="I87" s="12"/>
      <c r="J87" s="12"/>
      <c r="K87" s="12"/>
      <c r="L87" s="12"/>
      <c r="M87" s="12"/>
      <c r="ER87" s="4"/>
      <c r="ES87" s="4"/>
      <c r="ET87" s="4"/>
      <c r="EU87" s="4"/>
      <c r="EV87" s="4"/>
    </row>
    <row r="88" spans="1:152" s="5" customFormat="1">
      <c r="A88" s="12"/>
      <c r="D88" s="12"/>
      <c r="E88" s="12"/>
      <c r="F88" s="12"/>
      <c r="G88" s="12"/>
      <c r="H88" s="12"/>
      <c r="I88" s="12"/>
      <c r="J88" s="12"/>
      <c r="K88" s="12"/>
      <c r="L88" s="12"/>
      <c r="M88" s="12"/>
      <c r="ER88" s="4" t="s">
        <v>39</v>
      </c>
      <c r="ES88" s="31"/>
      <c r="ET88" s="31"/>
      <c r="EU88" s="31"/>
      <c r="EV88" s="31"/>
    </row>
    <row r="89" spans="1:152" s="5" customFormat="1">
      <c r="A89" s="12"/>
      <c r="D89" s="12"/>
      <c r="E89" s="12"/>
      <c r="F89" s="12"/>
      <c r="G89" s="12"/>
      <c r="H89" s="12"/>
      <c r="I89" s="12"/>
      <c r="J89" s="12"/>
      <c r="K89" s="12"/>
      <c r="L89" s="12"/>
      <c r="M89" s="12"/>
      <c r="ER89" s="4" t="s">
        <v>40</v>
      </c>
      <c r="ES89" s="4"/>
      <c r="ET89" s="4"/>
      <c r="EU89" s="4"/>
      <c r="EV89" s="4"/>
    </row>
    <row r="90" spans="1:152" s="5" customFormat="1">
      <c r="A90" s="12"/>
      <c r="D90" s="12"/>
      <c r="E90" s="12"/>
      <c r="F90" s="12"/>
      <c r="G90" s="12"/>
      <c r="H90" s="12"/>
      <c r="I90" s="12"/>
      <c r="J90" s="12"/>
      <c r="K90" s="12"/>
      <c r="L90" s="12"/>
      <c r="M90" s="12"/>
      <c r="ER90" s="4" t="s">
        <v>41</v>
      </c>
      <c r="ES90" s="4"/>
      <c r="ET90" s="4"/>
      <c r="EU90" s="4"/>
      <c r="EV90" s="4"/>
    </row>
    <row r="91" spans="1:152" s="5" customFormat="1">
      <c r="A91" s="12"/>
      <c r="D91" s="12"/>
      <c r="E91" s="12"/>
      <c r="F91" s="12"/>
      <c r="G91" s="12"/>
      <c r="H91" s="12"/>
      <c r="I91" s="12"/>
      <c r="J91" s="12"/>
      <c r="K91" s="12"/>
      <c r="L91" s="12"/>
      <c r="M91" s="12"/>
      <c r="ER91" s="4" t="s">
        <v>42</v>
      </c>
      <c r="ES91" s="4"/>
      <c r="ET91" s="4"/>
      <c r="EU91" s="4"/>
      <c r="EV91" s="4"/>
    </row>
    <row r="92" spans="1:152" s="5" customFormat="1">
      <c r="A92" s="12"/>
      <c r="D92" s="12"/>
      <c r="E92" s="12"/>
      <c r="F92" s="12"/>
      <c r="G92" s="12"/>
      <c r="H92" s="12"/>
      <c r="I92" s="12"/>
      <c r="J92" s="12"/>
      <c r="K92" s="12"/>
      <c r="L92" s="12"/>
      <c r="M92" s="12"/>
      <c r="ER92" s="4" t="s">
        <v>43</v>
      </c>
      <c r="ES92" s="4"/>
      <c r="ET92" s="4"/>
      <c r="EU92" s="4"/>
      <c r="EV92" s="4"/>
    </row>
    <row r="93" spans="1:152" s="5" customFormat="1">
      <c r="A93" s="12"/>
      <c r="D93" s="12"/>
      <c r="E93" s="12"/>
      <c r="F93" s="12"/>
      <c r="G93" s="12"/>
      <c r="H93" s="12"/>
      <c r="I93" s="12"/>
      <c r="J93" s="12"/>
      <c r="K93" s="12"/>
      <c r="L93" s="12"/>
      <c r="M93" s="12"/>
      <c r="ER93" s="4" t="s">
        <v>44</v>
      </c>
      <c r="ES93" s="4"/>
      <c r="ET93" s="4"/>
      <c r="EU93" s="4"/>
      <c r="EV93" s="4"/>
    </row>
    <row r="94" spans="1:152" s="5" customFormat="1">
      <c r="A94" s="12"/>
      <c r="D94" s="12"/>
      <c r="E94" s="12"/>
      <c r="F94" s="12"/>
      <c r="G94" s="12"/>
      <c r="H94" s="12"/>
      <c r="I94" s="12"/>
      <c r="J94" s="12"/>
      <c r="K94" s="12"/>
      <c r="L94" s="12"/>
      <c r="M94" s="12"/>
      <c r="ER94" s="4" t="s">
        <v>45</v>
      </c>
      <c r="ES94" s="4"/>
      <c r="ET94" s="4"/>
      <c r="EU94" s="4"/>
      <c r="EV94" s="4"/>
    </row>
    <row r="95" spans="1:152" s="5" customFormat="1">
      <c r="A95" s="12"/>
      <c r="D95" s="12"/>
      <c r="E95" s="12"/>
      <c r="F95" s="12"/>
      <c r="G95" s="12"/>
      <c r="H95" s="12"/>
      <c r="I95" s="12"/>
      <c r="J95" s="12"/>
      <c r="K95" s="12"/>
      <c r="L95" s="12"/>
      <c r="M95" s="12"/>
      <c r="ER95" s="4" t="s">
        <v>46</v>
      </c>
      <c r="ES95" s="4"/>
      <c r="ET95" s="4"/>
      <c r="EU95" s="4"/>
      <c r="EV95" s="4"/>
    </row>
    <row r="96" spans="1:152" s="5" customFormat="1">
      <c r="A96" s="12"/>
      <c r="D96" s="12"/>
      <c r="E96" s="12"/>
      <c r="F96" s="12"/>
      <c r="G96" s="12"/>
      <c r="H96" s="12"/>
      <c r="I96" s="12"/>
      <c r="J96" s="12"/>
      <c r="K96" s="12"/>
      <c r="L96" s="12"/>
      <c r="M96" s="12"/>
      <c r="ER96" s="4" t="s">
        <v>47</v>
      </c>
      <c r="ES96" s="4"/>
      <c r="ET96" s="4"/>
      <c r="EU96" s="4"/>
      <c r="EV96" s="4"/>
    </row>
    <row r="97" spans="1:152" s="5" customFormat="1">
      <c r="A97" s="12"/>
      <c r="D97" s="12"/>
      <c r="E97" s="12"/>
      <c r="F97" s="12"/>
      <c r="G97" s="12"/>
      <c r="H97" s="12"/>
      <c r="I97" s="12"/>
      <c r="J97" s="12"/>
      <c r="K97" s="12"/>
      <c r="L97" s="12"/>
      <c r="M97" s="12"/>
      <c r="ER97" s="71" t="s">
        <v>48</v>
      </c>
      <c r="ES97" s="4"/>
      <c r="ET97" s="4"/>
      <c r="EU97" s="4"/>
      <c r="EV97" s="4"/>
    </row>
    <row r="98" spans="1:152" s="5" customFormat="1">
      <c r="A98" s="12"/>
      <c r="D98" s="12"/>
      <c r="E98" s="12"/>
      <c r="F98" s="12"/>
      <c r="G98" s="12"/>
      <c r="H98" s="12"/>
      <c r="I98" s="12"/>
      <c r="J98" s="12"/>
      <c r="K98" s="12"/>
      <c r="L98" s="12"/>
      <c r="M98" s="12"/>
      <c r="ER98" s="4" t="s">
        <v>49</v>
      </c>
      <c r="ES98" s="4"/>
      <c r="ET98" s="4"/>
      <c r="EU98" s="4"/>
      <c r="EV98" s="4"/>
    </row>
    <row r="99" spans="1:152" s="5" customFormat="1">
      <c r="A99" s="12"/>
      <c r="D99" s="12"/>
      <c r="E99" s="12"/>
      <c r="F99" s="12"/>
      <c r="G99" s="12"/>
      <c r="H99" s="12"/>
      <c r="I99" s="12"/>
      <c r="J99" s="12"/>
      <c r="K99" s="12"/>
      <c r="L99" s="12"/>
      <c r="M99" s="12"/>
      <c r="ER99" s="4" t="s">
        <v>50</v>
      </c>
      <c r="ES99" s="4"/>
      <c r="ET99" s="4"/>
      <c r="EU99" s="4"/>
      <c r="EV99" s="4"/>
    </row>
    <row r="100" spans="1:152" s="5" customFormat="1">
      <c r="A100" s="12"/>
      <c r="D100" s="12"/>
      <c r="E100" s="12"/>
      <c r="F100" s="12"/>
      <c r="G100" s="12"/>
      <c r="H100" s="12"/>
      <c r="I100" s="12"/>
      <c r="J100" s="12"/>
      <c r="K100" s="12"/>
      <c r="L100" s="12"/>
      <c r="M100" s="12"/>
      <c r="ER100" s="4" t="s">
        <v>51</v>
      </c>
      <c r="ES100" s="4"/>
      <c r="ET100" s="4"/>
      <c r="EU100" s="4"/>
      <c r="EV100" s="4"/>
    </row>
    <row r="101" spans="1:152" s="5" customFormat="1">
      <c r="A101" s="12"/>
      <c r="D101" s="12"/>
      <c r="E101" s="12"/>
      <c r="F101" s="12"/>
      <c r="G101" s="12"/>
      <c r="H101" s="12"/>
      <c r="I101" s="12"/>
      <c r="J101" s="12"/>
      <c r="K101" s="12"/>
      <c r="L101" s="12"/>
      <c r="M101" s="12"/>
      <c r="ER101" s="4" t="s">
        <v>52</v>
      </c>
      <c r="ES101" s="4"/>
      <c r="ET101" s="4"/>
      <c r="EU101" s="4"/>
      <c r="EV101" s="4"/>
    </row>
    <row r="102" spans="1:152" s="5" customFormat="1">
      <c r="A102" s="12"/>
      <c r="D102" s="12"/>
      <c r="E102" s="12"/>
      <c r="F102" s="12"/>
      <c r="G102" s="12"/>
      <c r="H102" s="12"/>
      <c r="I102" s="12"/>
      <c r="J102" s="12"/>
      <c r="K102" s="12"/>
      <c r="L102" s="12"/>
      <c r="M102" s="12"/>
      <c r="ER102" s="4" t="s">
        <v>53</v>
      </c>
      <c r="ES102" s="4"/>
      <c r="ET102" s="4"/>
      <c r="EU102" s="4"/>
      <c r="EV102" s="4"/>
    </row>
    <row r="103" spans="1:152" s="5" customFormat="1">
      <c r="A103" s="12"/>
      <c r="D103" s="12"/>
      <c r="E103" s="12"/>
      <c r="F103" s="12"/>
      <c r="G103" s="12"/>
      <c r="H103" s="12"/>
      <c r="I103" s="12"/>
      <c r="J103" s="12"/>
      <c r="K103" s="12"/>
      <c r="L103" s="12"/>
      <c r="M103" s="12"/>
      <c r="ER103" s="4" t="s">
        <v>54</v>
      </c>
      <c r="ES103" s="4"/>
      <c r="ET103" s="4"/>
      <c r="EU103" s="4"/>
      <c r="EV103" s="4"/>
    </row>
    <row r="104" spans="1:152" s="5" customFormat="1">
      <c r="A104" s="12"/>
      <c r="D104" s="12"/>
      <c r="E104" s="12"/>
      <c r="F104" s="12"/>
      <c r="G104" s="12"/>
      <c r="H104" s="12"/>
      <c r="I104" s="12"/>
      <c r="J104" s="12"/>
      <c r="K104" s="12"/>
      <c r="L104" s="12"/>
      <c r="M104" s="12"/>
      <c r="ER104" s="4"/>
      <c r="ES104" s="4"/>
      <c r="ET104" s="4"/>
      <c r="EU104" s="4"/>
      <c r="EV104" s="4"/>
    </row>
    <row r="105" spans="1:152" s="5" customFormat="1">
      <c r="A105" s="12"/>
      <c r="D105" s="12"/>
      <c r="E105" s="12"/>
      <c r="F105" s="12"/>
      <c r="G105" s="12"/>
      <c r="H105" s="12"/>
      <c r="I105" s="12"/>
      <c r="J105" s="12"/>
      <c r="K105" s="12"/>
      <c r="L105" s="12"/>
      <c r="M105" s="12"/>
      <c r="ER105" s="4">
        <v>1</v>
      </c>
      <c r="ES105" s="4"/>
      <c r="ET105" s="4"/>
      <c r="EU105" s="4"/>
      <c r="EV105" s="4"/>
    </row>
    <row r="106" spans="1:152" s="5" customFormat="1">
      <c r="A106" s="12"/>
      <c r="D106" s="12"/>
      <c r="E106" s="12"/>
      <c r="F106" s="12"/>
      <c r="G106" s="12"/>
      <c r="H106" s="12"/>
      <c r="I106" s="12"/>
      <c r="J106" s="12"/>
      <c r="K106" s="12"/>
      <c r="L106" s="12"/>
      <c r="M106" s="12"/>
      <c r="ER106" s="4">
        <v>0.5</v>
      </c>
      <c r="ES106" s="4"/>
      <c r="ET106" s="4"/>
      <c r="EU106" s="4"/>
      <c r="EV106" s="4"/>
    </row>
    <row r="107" spans="1:152" s="5" customFormat="1">
      <c r="A107" s="12"/>
      <c r="D107" s="12"/>
      <c r="E107" s="12"/>
      <c r="F107" s="12"/>
      <c r="G107" s="12"/>
      <c r="H107" s="12"/>
      <c r="I107" s="12"/>
      <c r="J107" s="12"/>
      <c r="K107" s="12"/>
      <c r="L107" s="12"/>
      <c r="M107" s="12"/>
      <c r="ER107" s="4"/>
      <c r="ES107" s="4"/>
      <c r="ET107" s="4"/>
      <c r="EU107" s="4"/>
      <c r="EV107" s="4"/>
    </row>
    <row r="108" spans="1:152" s="5" customFormat="1">
      <c r="A108" s="12"/>
      <c r="D108" s="12"/>
      <c r="E108" s="12"/>
      <c r="F108" s="12"/>
      <c r="G108" s="12"/>
      <c r="H108" s="12"/>
      <c r="I108" s="12"/>
      <c r="J108" s="12"/>
      <c r="K108" s="12"/>
      <c r="L108" s="12"/>
      <c r="M108" s="12"/>
      <c r="ER108" s="4"/>
      <c r="ES108" s="4"/>
      <c r="ET108" s="4"/>
      <c r="EU108" s="4"/>
      <c r="EV108" s="4"/>
    </row>
    <row r="109" spans="1:152" s="5" customFormat="1">
      <c r="A109" s="12"/>
      <c r="D109" s="12"/>
      <c r="E109" s="12"/>
      <c r="F109" s="12"/>
      <c r="G109" s="12"/>
      <c r="H109" s="12"/>
      <c r="I109" s="12"/>
      <c r="J109" s="12"/>
      <c r="K109" s="12"/>
      <c r="L109" s="12"/>
      <c r="M109" s="12"/>
      <c r="ER109" s="4" t="s">
        <v>55</v>
      </c>
      <c r="ES109" s="4"/>
      <c r="ET109" s="4"/>
      <c r="EU109" s="4"/>
      <c r="EV109" s="4"/>
    </row>
    <row r="110" spans="1:152" s="5" customFormat="1">
      <c r="A110" s="12"/>
      <c r="D110" s="12"/>
      <c r="E110" s="12"/>
      <c r="F110" s="12"/>
      <c r="G110" s="12"/>
      <c r="H110" s="12"/>
      <c r="I110" s="12"/>
      <c r="J110" s="12"/>
      <c r="K110" s="12"/>
      <c r="L110" s="12"/>
      <c r="M110" s="12"/>
      <c r="ER110" s="4" t="s">
        <v>56</v>
      </c>
      <c r="ES110" s="4"/>
      <c r="ET110" s="4"/>
      <c r="EU110" s="4"/>
      <c r="EV110" s="4"/>
    </row>
    <row r="111" spans="1:152" s="5" customFormat="1">
      <c r="A111" s="12"/>
      <c r="D111" s="12"/>
      <c r="E111" s="12"/>
      <c r="F111" s="12"/>
      <c r="G111" s="12"/>
      <c r="H111" s="12"/>
      <c r="I111" s="12"/>
      <c r="J111" s="12"/>
      <c r="K111" s="12"/>
      <c r="L111" s="12"/>
      <c r="M111" s="12"/>
      <c r="ER111" s="4" t="str">
        <f>IF(AND(ES82=1,G64&gt;185144),"Jei jau baigėte sąrašo pildymą, tuomet Jūsų užimtumas neatitinka Jūsų etato dydžio - patikrinte, ar nepamiršote veiklų, ar tinkamai įvertinote periodus, apimtis, trukmes",IF(AND(ES82=1,G64&lt;65088),"Jei jau baigėte sąrašo pildymą, tuomet Jūsų užimtumas neatitinka Jūsų etato dydžio - patikrinte, ar nepamiršote veiklų, ar tinkamai įvertinote periodus, apimtis, trukmes",(IF(AND(ES82=0.5,G64&gt;92572),"Jei jau baigėte sąrašo pildymą, tuomet Jūsų užimtumas neatitinka Jūsų etato dydžio - patikrinte, ar nepamiršote veiklų, ar tinkamai įvertinote periodus, apimtis, trukmes",((IF(AND(ES82=0.5,G64&lt;32544),"Jei jau baigėte sąrašo pildymą, tuomet Jūsų užimtumas neatitinka Jūsų etato dydžio - patikrinte, ar nepamiršote veiklų, ar tinkamai įvertinote periodus, apimtis, trukmes","Jei jau baigėte sąrašo pildymą, tuomet Jūsų užimtumas tikėtina atitinka Jūsų etato dydį")))))))</f>
        <v>Jei jau baigėte sąrašo pildymą, tuomet Jūsų užimtumas neatitinka Jūsų etato dydžio - patikrinte, ar nepamiršote veiklų, ar tinkamai įvertinote periodus, apimtis, trukmes</v>
      </c>
      <c r="ES111" s="4"/>
      <c r="ET111" s="4"/>
      <c r="EU111" s="4"/>
      <c r="EV111" s="4"/>
    </row>
    <row r="112" spans="1:152" s="5" customFormat="1">
      <c r="A112" s="12"/>
      <c r="D112" s="12"/>
      <c r="E112" s="12"/>
      <c r="F112" s="12"/>
      <c r="G112" s="12"/>
      <c r="H112" s="12"/>
      <c r="I112" s="12"/>
      <c r="J112" s="12"/>
      <c r="K112" s="12"/>
      <c r="L112" s="12"/>
      <c r="M112" s="12"/>
    </row>
    <row r="113" spans="1:148" s="5" customFormat="1">
      <c r="A113" s="12"/>
      <c r="D113" s="12"/>
      <c r="E113" s="12"/>
      <c r="F113" s="12"/>
      <c r="G113" s="12"/>
      <c r="H113" s="12"/>
      <c r="I113" s="12"/>
      <c r="J113" s="12"/>
      <c r="K113" s="12"/>
      <c r="L113" s="12"/>
      <c r="M113" s="12"/>
      <c r="ER113" s="71" t="e">
        <f>IF(#REF!&gt;60000,"Dar patikrinkite, ar tikrai gerai užpildėte eilutę","")</f>
        <v>#REF!</v>
      </c>
    </row>
    <row r="114" spans="1:148" s="5" customFormat="1">
      <c r="A114" s="12"/>
      <c r="D114" s="12"/>
      <c r="E114" s="12"/>
      <c r="F114" s="12"/>
      <c r="G114" s="12"/>
      <c r="H114" s="12"/>
      <c r="I114" s="12"/>
      <c r="J114" s="12"/>
      <c r="K114" s="12"/>
      <c r="L114" s="12"/>
      <c r="M114" s="12"/>
      <c r="ER114" s="71" t="e">
        <f>IF(#REF!&gt;60000,"Dar patikrinkite, ar tikrai gerai užpildėte eilutę","")</f>
        <v>#REF!</v>
      </c>
    </row>
    <row r="115" spans="1:148" s="5" customFormat="1">
      <c r="A115" s="12"/>
      <c r="D115" s="12"/>
      <c r="E115" s="12"/>
      <c r="F115" s="12"/>
      <c r="G115" s="12"/>
      <c r="H115" s="12"/>
      <c r="I115" s="12"/>
      <c r="J115" s="12"/>
      <c r="K115" s="12"/>
      <c r="L115" s="12"/>
      <c r="M115" s="12"/>
      <c r="ER115" s="71" t="e">
        <f>IF(#REF!&gt;60000,"Dar patikrinkite, ar tikrai gerai užpildėte eilutę","")</f>
        <v>#REF!</v>
      </c>
    </row>
    <row r="116" spans="1:148" s="5" customFormat="1">
      <c r="A116" s="12"/>
      <c r="D116" s="12"/>
      <c r="E116" s="12"/>
      <c r="F116" s="12"/>
      <c r="G116" s="12"/>
      <c r="H116" s="12"/>
      <c r="I116" s="12"/>
      <c r="J116" s="12"/>
      <c r="K116" s="12"/>
      <c r="L116" s="12"/>
      <c r="M116" s="12"/>
      <c r="ER116" s="71" t="e">
        <f>IF(#REF!&gt;60000,"Dar patikrinkite, ar tikrai gerai užpildėte eilutę","")</f>
        <v>#REF!</v>
      </c>
    </row>
    <row r="117" spans="1:148" s="5" customFormat="1">
      <c r="A117" s="12"/>
      <c r="D117" s="12"/>
      <c r="E117" s="12"/>
      <c r="F117" s="12"/>
      <c r="G117" s="12"/>
      <c r="H117" s="12"/>
      <c r="I117" s="12"/>
      <c r="J117" s="12"/>
      <c r="K117" s="12"/>
      <c r="L117" s="12"/>
      <c r="M117" s="12"/>
      <c r="ER117" s="71" t="e">
        <f>IF(#REF!&gt;60000,"Dar patikrinkite, ar tikrai gerai užpildėte eilutę","")</f>
        <v>#REF!</v>
      </c>
    </row>
    <row r="118" spans="1:148" s="5" customFormat="1">
      <c r="A118" s="12"/>
      <c r="D118" s="12"/>
      <c r="E118" s="12"/>
      <c r="F118" s="12"/>
      <c r="G118" s="12"/>
      <c r="H118" s="12"/>
      <c r="I118" s="12"/>
      <c r="J118" s="12"/>
      <c r="K118" s="12"/>
      <c r="L118" s="12"/>
      <c r="M118" s="12"/>
      <c r="ER118" s="71" t="e">
        <f>IF(#REF!&gt;60000,"Dar patikrinkite, ar tikrai gerai užpildėte eilutę","")</f>
        <v>#REF!</v>
      </c>
    </row>
    <row r="119" spans="1:148" s="5" customFormat="1">
      <c r="A119" s="12"/>
      <c r="D119" s="12"/>
      <c r="E119" s="12"/>
      <c r="F119" s="12"/>
      <c r="G119" s="12"/>
      <c r="H119" s="12"/>
      <c r="I119" s="12"/>
      <c r="J119" s="12"/>
      <c r="K119" s="12"/>
      <c r="L119" s="12"/>
      <c r="M119" s="12"/>
      <c r="ER119" s="71" t="e">
        <f>IF(#REF!&gt;60000,"Dar patikrinkite, ar tikrai gerai užpildėte eilutę","")</f>
        <v>#REF!</v>
      </c>
    </row>
    <row r="120" spans="1:148" s="5" customFormat="1">
      <c r="A120" s="12"/>
      <c r="D120" s="12"/>
      <c r="E120" s="12"/>
      <c r="F120" s="12"/>
      <c r="G120" s="12"/>
      <c r="H120" s="12"/>
      <c r="I120" s="12"/>
      <c r="J120" s="12"/>
      <c r="K120" s="12"/>
      <c r="L120" s="12"/>
      <c r="M120" s="12"/>
      <c r="ER120" s="71" t="e">
        <f>IF(#REF!&gt;60000,"Dar patikrinkite, ar tikrai gerai užpildėte eilutę","")</f>
        <v>#REF!</v>
      </c>
    </row>
    <row r="121" spans="1:148" s="5" customFormat="1">
      <c r="A121" s="12"/>
      <c r="D121" s="12"/>
      <c r="E121" s="12"/>
      <c r="F121" s="12"/>
      <c r="G121" s="12"/>
      <c r="H121" s="12"/>
      <c r="I121" s="12"/>
      <c r="J121" s="12"/>
      <c r="K121" s="12"/>
      <c r="L121" s="12"/>
      <c r="M121" s="12"/>
      <c r="ER121" s="71" t="e">
        <f>IF(#REF!&gt;60000,"Dar patikrinkite, ar tikrai gerai užpildėte eilutę","")</f>
        <v>#REF!</v>
      </c>
    </row>
    <row r="122" spans="1:148" s="5" customFormat="1">
      <c r="A122" s="12"/>
      <c r="D122" s="12"/>
      <c r="E122" s="12"/>
      <c r="F122" s="12"/>
      <c r="G122" s="12"/>
      <c r="H122" s="12"/>
      <c r="I122" s="12"/>
      <c r="J122" s="12"/>
      <c r="K122" s="12"/>
      <c r="L122" s="12"/>
      <c r="M122" s="12"/>
      <c r="ER122" s="71" t="e">
        <f>IF(#REF!&gt;60000,"Dar patikrinkite, ar tikrai gerai užpildėte eilutę","")</f>
        <v>#REF!</v>
      </c>
    </row>
    <row r="123" spans="1:148" s="5" customFormat="1">
      <c r="A123" s="12"/>
      <c r="D123" s="12"/>
      <c r="E123" s="12"/>
      <c r="F123" s="12"/>
      <c r="G123" s="12"/>
      <c r="H123" s="12"/>
      <c r="I123" s="12"/>
      <c r="J123" s="12"/>
      <c r="K123" s="12"/>
      <c r="L123" s="12"/>
      <c r="M123" s="12"/>
      <c r="ER123" s="71" t="e">
        <f>IF(#REF!&gt;60000,"Dar patikrinkite, ar tikrai gerai užpildėte eilutę","")</f>
        <v>#REF!</v>
      </c>
    </row>
    <row r="124" spans="1:148" s="5" customFormat="1">
      <c r="A124" s="12"/>
      <c r="D124" s="12"/>
      <c r="E124" s="12"/>
      <c r="F124" s="12"/>
      <c r="G124" s="12"/>
      <c r="H124" s="12"/>
      <c r="I124" s="12"/>
      <c r="J124" s="12"/>
      <c r="K124" s="12"/>
      <c r="L124" s="12"/>
      <c r="M124" s="12"/>
      <c r="ER124" s="71" t="e">
        <f>IF(#REF!&gt;60000,"Dar patikrinkite, ar tikrai gerai užpildėte eilutę","")</f>
        <v>#REF!</v>
      </c>
    </row>
    <row r="125" spans="1:148" s="5" customFormat="1">
      <c r="A125" s="12"/>
      <c r="D125" s="12"/>
      <c r="E125" s="12"/>
      <c r="F125" s="12"/>
      <c r="G125" s="12"/>
      <c r="H125" s="12"/>
      <c r="I125" s="12"/>
      <c r="J125" s="12"/>
      <c r="K125" s="12"/>
      <c r="L125" s="12"/>
      <c r="M125" s="12"/>
      <c r="ER125" s="71" t="e">
        <f>IF(#REF!&gt;60000,"Dar patikrinkite, ar tikrai gerai užpildėte eilutę","")</f>
        <v>#REF!</v>
      </c>
    </row>
    <row r="126" spans="1:148" s="5" customFormat="1">
      <c r="A126" s="12"/>
      <c r="D126" s="12"/>
      <c r="E126" s="12"/>
      <c r="F126" s="12"/>
      <c r="G126" s="12"/>
      <c r="H126" s="12"/>
      <c r="I126" s="12"/>
      <c r="J126" s="12"/>
      <c r="K126" s="12"/>
      <c r="L126" s="12"/>
      <c r="M126" s="12"/>
      <c r="ER126" s="71" t="e">
        <f>IF(#REF!&gt;60000,"Dar patikrinkite, ar tikrai gerai užpildėte eilutę","")</f>
        <v>#REF!</v>
      </c>
    </row>
    <row r="127" spans="1:148" s="5" customFormat="1">
      <c r="A127" s="12"/>
      <c r="D127" s="12"/>
      <c r="E127" s="12"/>
      <c r="F127" s="12"/>
      <c r="G127" s="12"/>
      <c r="H127" s="12"/>
      <c r="I127" s="12"/>
      <c r="J127" s="12"/>
      <c r="K127" s="12"/>
      <c r="L127" s="12"/>
      <c r="M127" s="12"/>
      <c r="ER127" s="71" t="e">
        <f>IF(#REF!&gt;60000,"Dar patikrinkite, ar tikrai gerai užpildėte eilutę","")</f>
        <v>#REF!</v>
      </c>
    </row>
    <row r="128" spans="1:148" s="5" customFormat="1">
      <c r="A128" s="12"/>
      <c r="D128" s="12"/>
      <c r="E128" s="12"/>
      <c r="F128" s="12"/>
      <c r="G128" s="12"/>
      <c r="H128" s="12"/>
      <c r="I128" s="12"/>
      <c r="J128" s="12"/>
      <c r="K128" s="12"/>
      <c r="L128" s="12"/>
      <c r="M128" s="12"/>
      <c r="ER128" s="71" t="e">
        <f>IF(#REF!&gt;60000,"Dar patikrinkite, ar tikrai gerai užpildėte eilutę","")</f>
        <v>#REF!</v>
      </c>
    </row>
    <row r="129" spans="1:148" s="5" customFormat="1">
      <c r="A129" s="12"/>
      <c r="D129" s="12"/>
      <c r="E129" s="12"/>
      <c r="F129" s="12"/>
      <c r="G129" s="12"/>
      <c r="H129" s="12"/>
      <c r="I129" s="12"/>
      <c r="J129" s="12"/>
      <c r="K129" s="12"/>
      <c r="L129" s="12"/>
      <c r="M129" s="12"/>
      <c r="ER129" s="71" t="e">
        <f>IF(#REF!&gt;60000,"Dar patikrinkite, ar tikrai gerai užpildėte eilutę","")</f>
        <v>#REF!</v>
      </c>
    </row>
    <row r="130" spans="1:148" s="5" customFormat="1">
      <c r="A130" s="12"/>
      <c r="D130" s="12"/>
      <c r="E130" s="12"/>
      <c r="F130" s="12"/>
      <c r="G130" s="12"/>
      <c r="H130" s="12"/>
      <c r="I130" s="12"/>
      <c r="J130" s="12"/>
      <c r="K130" s="12"/>
      <c r="L130" s="12"/>
      <c r="M130" s="12"/>
      <c r="ER130" s="71" t="e">
        <f>IF(#REF!&gt;60000,"Dar patikrinkite, ar tikrai gerai užpildėte eilutę","")</f>
        <v>#REF!</v>
      </c>
    </row>
    <row r="131" spans="1:148" s="5" customFormat="1">
      <c r="A131" s="12"/>
      <c r="D131" s="12"/>
      <c r="E131" s="12"/>
      <c r="F131" s="12"/>
      <c r="G131" s="12"/>
      <c r="H131" s="12"/>
      <c r="I131" s="12"/>
      <c r="J131" s="12"/>
      <c r="K131" s="12"/>
      <c r="L131" s="12"/>
      <c r="M131" s="12"/>
      <c r="ER131" s="71" t="e">
        <f>IF(#REF!&gt;60000,"Dar patikrinkite, ar tikrai gerai užpildėte eilutę","")</f>
        <v>#REF!</v>
      </c>
    </row>
    <row r="132" spans="1:148" s="5" customFormat="1">
      <c r="A132" s="12"/>
      <c r="D132" s="12"/>
      <c r="E132" s="12"/>
      <c r="F132" s="12"/>
      <c r="G132" s="12"/>
      <c r="H132" s="12"/>
      <c r="I132" s="12"/>
      <c r="J132" s="12"/>
      <c r="K132" s="12"/>
      <c r="L132" s="12"/>
      <c r="M132" s="12"/>
      <c r="ER132" s="71" t="e">
        <f>IF(#REF!&gt;60000,"Dar patikrinkite, ar tikrai gerai užpildėte eilutę","")</f>
        <v>#REF!</v>
      </c>
    </row>
    <row r="133" spans="1:148" s="5" customFormat="1">
      <c r="A133" s="12"/>
      <c r="D133" s="12"/>
      <c r="E133" s="12"/>
      <c r="F133" s="12"/>
      <c r="G133" s="12"/>
      <c r="H133" s="12"/>
      <c r="I133" s="12"/>
      <c r="J133" s="12"/>
      <c r="K133" s="12"/>
      <c r="L133" s="12"/>
      <c r="M133" s="12"/>
      <c r="ER133" s="71" t="e">
        <f>IF(#REF!&gt;60000,"Dar patikrinkite, ar tikrai gerai užpildėte eilutę","")</f>
        <v>#REF!</v>
      </c>
    </row>
    <row r="134" spans="1:148" s="5" customFormat="1">
      <c r="A134" s="12"/>
      <c r="D134" s="12"/>
      <c r="E134" s="12"/>
      <c r="F134" s="12"/>
      <c r="G134" s="12"/>
      <c r="H134" s="12"/>
      <c r="I134" s="12"/>
      <c r="J134" s="12"/>
      <c r="K134" s="12"/>
      <c r="L134" s="12"/>
      <c r="M134" s="12"/>
      <c r="ER134" s="71" t="e">
        <f>IF(#REF!&gt;60000,"Dar patikrinkite, ar tikrai gerai užpildėte eilutę","")</f>
        <v>#REF!</v>
      </c>
    </row>
    <row r="135" spans="1:148" s="5" customFormat="1">
      <c r="A135" s="12"/>
      <c r="D135" s="12"/>
      <c r="E135" s="12"/>
      <c r="F135" s="12"/>
      <c r="G135" s="12"/>
      <c r="H135" s="12"/>
      <c r="I135" s="12"/>
      <c r="J135" s="12"/>
      <c r="K135" s="12"/>
      <c r="L135" s="12"/>
      <c r="M135" s="12"/>
      <c r="ER135" s="71" t="e">
        <f>IF(#REF!&gt;60000,"Dar patikrinkite, ar tikrai gerai užpildėte eilutę","")</f>
        <v>#REF!</v>
      </c>
    </row>
    <row r="136" spans="1:148" s="5" customFormat="1">
      <c r="A136" s="12"/>
      <c r="D136" s="12"/>
      <c r="E136" s="12"/>
      <c r="F136" s="12"/>
      <c r="G136" s="12"/>
      <c r="H136" s="12"/>
      <c r="I136" s="12"/>
      <c r="J136" s="12"/>
      <c r="K136" s="12"/>
      <c r="L136" s="12"/>
      <c r="M136" s="12"/>
      <c r="ER136" s="71" t="e">
        <f>IF(#REF!&gt;60000,"Dar patikrinkite, ar tikrai gerai užpildėte eilutę","")</f>
        <v>#REF!</v>
      </c>
    </row>
    <row r="137" spans="1:148" s="5" customFormat="1">
      <c r="A137" s="12"/>
      <c r="D137" s="12"/>
      <c r="E137" s="12"/>
      <c r="F137" s="12"/>
      <c r="G137" s="12"/>
      <c r="H137" s="12"/>
      <c r="I137" s="12"/>
      <c r="J137" s="12"/>
      <c r="K137" s="12"/>
      <c r="L137" s="12"/>
      <c r="M137" s="12"/>
      <c r="ER137" s="71" t="e">
        <f>IF(#REF!&gt;60000,"Dar patikrinkite, ar tikrai gerai užpildėte eilutę","")</f>
        <v>#REF!</v>
      </c>
    </row>
    <row r="138" spans="1:148" s="5" customFormat="1">
      <c r="A138" s="12"/>
      <c r="D138" s="12"/>
      <c r="E138" s="12"/>
      <c r="F138" s="12"/>
      <c r="G138" s="12"/>
      <c r="H138" s="12"/>
      <c r="I138" s="12"/>
      <c r="J138" s="12"/>
      <c r="K138" s="12"/>
      <c r="L138" s="12"/>
      <c r="M138" s="12"/>
      <c r="ER138" s="71" t="e">
        <f>IF(#REF!&gt;60000,"Dar patikrinkite, ar tikrai gerai užpildėte eilutę","")</f>
        <v>#REF!</v>
      </c>
    </row>
    <row r="139" spans="1:148" s="5" customFormat="1">
      <c r="A139" s="12"/>
      <c r="D139" s="12"/>
      <c r="E139" s="12"/>
      <c r="F139" s="12"/>
      <c r="G139" s="12"/>
      <c r="H139" s="12"/>
      <c r="I139" s="12"/>
      <c r="J139" s="12"/>
      <c r="K139" s="12"/>
      <c r="L139" s="12"/>
      <c r="M139" s="12"/>
      <c r="ER139" s="71" t="e">
        <f>IF(#REF!&gt;60000,"Dar patikrinkite, ar tikrai gerai užpildėte eilutę","")</f>
        <v>#REF!</v>
      </c>
    </row>
    <row r="140" spans="1:148" s="5" customFormat="1">
      <c r="A140" s="12"/>
      <c r="D140" s="12"/>
      <c r="E140" s="12"/>
      <c r="F140" s="12"/>
      <c r="G140" s="12"/>
      <c r="H140" s="12"/>
      <c r="I140" s="12"/>
      <c r="J140" s="12"/>
      <c r="K140" s="12"/>
      <c r="L140" s="12"/>
      <c r="M140" s="12"/>
      <c r="ER140" s="71" t="e">
        <f>IF(#REF!&gt;60000,"Dar patikrinkite, ar tikrai gerai užpildėte eilutę","")</f>
        <v>#REF!</v>
      </c>
    </row>
    <row r="141" spans="1:148" s="5" customFormat="1">
      <c r="A141" s="12"/>
      <c r="D141" s="12"/>
      <c r="E141" s="12"/>
      <c r="F141" s="12"/>
      <c r="G141" s="12"/>
      <c r="H141" s="12"/>
      <c r="I141" s="12"/>
      <c r="J141" s="12"/>
      <c r="K141" s="12"/>
      <c r="L141" s="12"/>
      <c r="M141" s="12"/>
      <c r="ER141" s="71" t="e">
        <f>IF(#REF!&gt;60000,"Dar patikrinkite, ar tikrai gerai užpildėte eilutę","")</f>
        <v>#REF!</v>
      </c>
    </row>
    <row r="142" spans="1:148" s="5" customFormat="1">
      <c r="A142" s="12"/>
      <c r="D142" s="12"/>
      <c r="E142" s="12"/>
      <c r="F142" s="12"/>
      <c r="G142" s="12"/>
      <c r="H142" s="12"/>
      <c r="I142" s="12"/>
      <c r="J142" s="12"/>
      <c r="K142" s="12"/>
      <c r="L142" s="12"/>
      <c r="M142" s="12"/>
      <c r="ER142" s="71" t="e">
        <f>IF(#REF!&gt;60000,"Dar patikrinkite, ar tikrai gerai užpildėte eilutę","")</f>
        <v>#REF!</v>
      </c>
    </row>
    <row r="143" spans="1:148" s="5" customFormat="1">
      <c r="A143" s="12"/>
      <c r="D143" s="12"/>
      <c r="E143" s="12"/>
      <c r="F143" s="12"/>
      <c r="G143" s="12"/>
      <c r="H143" s="12"/>
      <c r="I143" s="12"/>
      <c r="J143" s="12"/>
      <c r="K143" s="12"/>
      <c r="L143" s="12"/>
      <c r="M143" s="12"/>
      <c r="ER143" s="71" t="e">
        <f>IF(#REF!&gt;60000,"Dar patikrinkite, ar tikrai gerai užpildėte eilutę","")</f>
        <v>#REF!</v>
      </c>
    </row>
    <row r="144" spans="1:148" s="5" customFormat="1">
      <c r="A144" s="12"/>
      <c r="D144" s="12"/>
      <c r="E144" s="12"/>
      <c r="F144" s="12"/>
      <c r="G144" s="12"/>
      <c r="H144" s="12"/>
      <c r="I144" s="12"/>
      <c r="J144" s="12"/>
      <c r="K144" s="12"/>
      <c r="L144" s="12"/>
      <c r="M144" s="12"/>
      <c r="ER144" s="71" t="e">
        <f>IF(#REF!&gt;60000,"Dar patikrinkite, ar tikrai gerai užpildėte eilutę","")</f>
        <v>#REF!</v>
      </c>
    </row>
    <row r="145" spans="1:148" s="5" customFormat="1">
      <c r="A145" s="12"/>
      <c r="D145" s="12"/>
      <c r="E145" s="12"/>
      <c r="F145" s="12"/>
      <c r="G145" s="12"/>
      <c r="H145" s="12"/>
      <c r="I145" s="12"/>
      <c r="J145" s="12"/>
      <c r="K145" s="12"/>
      <c r="L145" s="12"/>
      <c r="M145" s="12"/>
      <c r="ER145" s="71" t="e">
        <f>IF(#REF!&gt;60000,"Dar patikrinkite, ar tikrai gerai užpildėte eilutę","")</f>
        <v>#REF!</v>
      </c>
    </row>
    <row r="146" spans="1:148" s="5" customFormat="1">
      <c r="A146" s="12"/>
      <c r="D146" s="12"/>
      <c r="E146" s="12"/>
      <c r="F146" s="12"/>
      <c r="G146" s="12"/>
      <c r="H146" s="12"/>
      <c r="I146" s="12"/>
      <c r="J146" s="12"/>
      <c r="K146" s="12"/>
      <c r="L146" s="12"/>
      <c r="M146" s="12"/>
      <c r="ER146" s="71" t="e">
        <f>IF(#REF!&gt;60000,"Dar patikrinkite, ar tikrai gerai užpildėte eilutę","")</f>
        <v>#REF!</v>
      </c>
    </row>
    <row r="147" spans="1:148" s="5" customFormat="1">
      <c r="A147" s="12"/>
      <c r="D147" s="12"/>
      <c r="E147" s="12"/>
      <c r="F147" s="12"/>
      <c r="G147" s="12"/>
      <c r="H147" s="12"/>
      <c r="I147" s="12"/>
      <c r="J147" s="12"/>
      <c r="K147" s="12"/>
      <c r="L147" s="12"/>
      <c r="M147" s="12"/>
      <c r="ER147" s="71" t="e">
        <f>IF(#REF!&gt;60000,"Dar patikrinkite, ar tikrai gerai užpildėte eilutę","")</f>
        <v>#REF!</v>
      </c>
    </row>
    <row r="148" spans="1:148" s="5" customFormat="1">
      <c r="A148" s="12"/>
      <c r="D148" s="12"/>
      <c r="E148" s="12"/>
      <c r="F148" s="12"/>
      <c r="G148" s="12"/>
      <c r="H148" s="12"/>
      <c r="I148" s="12"/>
      <c r="J148" s="12"/>
      <c r="K148" s="12"/>
      <c r="L148" s="12"/>
      <c r="M148" s="12"/>
      <c r="ER148" s="71" t="e">
        <f>IF(#REF!&gt;60000,"Dar patikrinkite, ar tikrai gerai užpildėte eilutę","")</f>
        <v>#REF!</v>
      </c>
    </row>
    <row r="149" spans="1:148" s="5" customFormat="1">
      <c r="A149" s="12"/>
      <c r="D149" s="12"/>
      <c r="E149" s="12"/>
      <c r="F149" s="12"/>
      <c r="G149" s="12"/>
      <c r="H149" s="12"/>
      <c r="I149" s="12"/>
      <c r="J149" s="12"/>
      <c r="K149" s="12"/>
      <c r="L149" s="12"/>
      <c r="M149" s="12"/>
      <c r="ER149" s="71" t="e">
        <f>IF(#REF!&gt;60000,"Dar patikrinkite, ar tikrai gerai užpildėte eilutę","")</f>
        <v>#REF!</v>
      </c>
    </row>
    <row r="150" spans="1:148" s="5" customFormat="1">
      <c r="A150" s="12"/>
      <c r="D150" s="12"/>
      <c r="E150" s="12"/>
      <c r="F150" s="12"/>
      <c r="G150" s="12"/>
      <c r="H150" s="12"/>
      <c r="I150" s="12"/>
      <c r="J150" s="12"/>
      <c r="K150" s="12"/>
      <c r="L150" s="12"/>
      <c r="M150" s="12"/>
      <c r="ER150" s="71" t="e">
        <f>IF(#REF!&gt;60000,"Dar patikrinkite, ar tikrai gerai užpildėte eilutę","")</f>
        <v>#REF!</v>
      </c>
    </row>
    <row r="151" spans="1:148" s="5" customFormat="1">
      <c r="A151" s="12"/>
      <c r="D151" s="12"/>
      <c r="E151" s="12"/>
      <c r="F151" s="12"/>
      <c r="G151" s="12"/>
      <c r="H151" s="12"/>
      <c r="I151" s="12"/>
      <c r="J151" s="12"/>
      <c r="K151" s="12"/>
      <c r="L151" s="12"/>
      <c r="M151" s="12"/>
      <c r="ER151" s="71" t="e">
        <f>IF(#REF!&gt;60000,"Dar patikrinkite, ar tikrai gerai užpildėte eilutę","")</f>
        <v>#REF!</v>
      </c>
    </row>
    <row r="152" spans="1:148" s="5" customFormat="1">
      <c r="A152" s="12"/>
      <c r="D152" s="12"/>
      <c r="E152" s="12"/>
      <c r="F152" s="12"/>
      <c r="G152" s="12"/>
      <c r="H152" s="12"/>
      <c r="I152" s="12"/>
      <c r="J152" s="12"/>
      <c r="K152" s="12"/>
      <c r="L152" s="12"/>
      <c r="M152" s="12"/>
      <c r="ER152" s="71" t="str">
        <f t="shared" ref="ER152:ER183" si="4">IF(G13&gt;60000,"Dar patikrinkite, ar tikrai gerai užpildėte eilutę","")</f>
        <v>Dar patikrinkite, ar tikrai gerai užpildėte eilutę</v>
      </c>
    </row>
    <row r="153" spans="1:148" s="5" customFormat="1">
      <c r="A153" s="12"/>
      <c r="D153" s="12"/>
      <c r="E153" s="12"/>
      <c r="F153" s="12"/>
      <c r="G153" s="12"/>
      <c r="H153" s="12"/>
      <c r="I153" s="12"/>
      <c r="J153" s="12"/>
      <c r="K153" s="12"/>
      <c r="L153" s="12"/>
      <c r="M153" s="12"/>
      <c r="ER153" s="71" t="str">
        <f t="shared" si="4"/>
        <v>Dar patikrinkite, ar tikrai gerai užpildėte eilutę</v>
      </c>
    </row>
    <row r="154" spans="1:148" s="5" customFormat="1">
      <c r="A154" s="12"/>
      <c r="D154" s="12"/>
      <c r="E154" s="12"/>
      <c r="F154" s="12"/>
      <c r="G154" s="12"/>
      <c r="H154" s="12"/>
      <c r="I154" s="12"/>
      <c r="J154" s="12"/>
      <c r="K154" s="12"/>
      <c r="L154" s="12"/>
      <c r="M154" s="12"/>
      <c r="ER154" s="71" t="str">
        <f t="shared" si="4"/>
        <v>Dar patikrinkite, ar tikrai gerai užpildėte eilutę</v>
      </c>
    </row>
    <row r="155" spans="1:148" s="5" customFormat="1">
      <c r="A155" s="12"/>
      <c r="D155" s="12"/>
      <c r="E155" s="12"/>
      <c r="F155" s="12"/>
      <c r="G155" s="12"/>
      <c r="H155" s="12"/>
      <c r="I155" s="12"/>
      <c r="J155" s="12"/>
      <c r="K155" s="12"/>
      <c r="L155" s="12"/>
      <c r="M155" s="12"/>
      <c r="ER155" s="71" t="str">
        <f t="shared" si="4"/>
        <v>Dar patikrinkite, ar tikrai gerai užpildėte eilutę</v>
      </c>
    </row>
    <row r="156" spans="1:148" s="5" customFormat="1">
      <c r="A156" s="12"/>
      <c r="D156" s="12"/>
      <c r="E156" s="12"/>
      <c r="F156" s="12"/>
      <c r="G156" s="12"/>
      <c r="H156" s="12"/>
      <c r="I156" s="12"/>
      <c r="J156" s="12"/>
      <c r="K156" s="12"/>
      <c r="L156" s="12"/>
      <c r="M156" s="12"/>
      <c r="ER156" s="71" t="str">
        <f t="shared" si="4"/>
        <v>Dar patikrinkite, ar tikrai gerai užpildėte eilutę</v>
      </c>
    </row>
    <row r="157" spans="1:148" s="5" customFormat="1">
      <c r="A157" s="12"/>
      <c r="D157" s="12"/>
      <c r="E157" s="12"/>
      <c r="F157" s="12"/>
      <c r="G157" s="12"/>
      <c r="H157" s="12"/>
      <c r="I157" s="12"/>
      <c r="J157" s="12"/>
      <c r="K157" s="12"/>
      <c r="L157" s="12"/>
      <c r="M157" s="12"/>
      <c r="ER157" s="71" t="str">
        <f t="shared" si="4"/>
        <v>Dar patikrinkite, ar tikrai gerai užpildėte eilutę</v>
      </c>
    </row>
    <row r="158" spans="1:148" s="5" customFormat="1">
      <c r="A158" s="12"/>
      <c r="D158" s="12"/>
      <c r="E158" s="12"/>
      <c r="F158" s="12"/>
      <c r="G158" s="12"/>
      <c r="H158" s="12"/>
      <c r="I158" s="12"/>
      <c r="J158" s="12"/>
      <c r="K158" s="12"/>
      <c r="L158" s="12"/>
      <c r="M158" s="12"/>
      <c r="ER158" s="71" t="str">
        <f t="shared" si="4"/>
        <v>Dar patikrinkite, ar tikrai gerai užpildėte eilutę</v>
      </c>
    </row>
    <row r="159" spans="1:148" s="5" customFormat="1">
      <c r="A159" s="12"/>
      <c r="D159" s="12"/>
      <c r="E159" s="12"/>
      <c r="F159" s="12"/>
      <c r="G159" s="12"/>
      <c r="H159" s="12"/>
      <c r="I159" s="12"/>
      <c r="J159" s="12"/>
      <c r="K159" s="12"/>
      <c r="L159" s="12"/>
      <c r="M159" s="12"/>
      <c r="ER159" s="71" t="str">
        <f t="shared" si="4"/>
        <v>Dar patikrinkite, ar tikrai gerai užpildėte eilutę</v>
      </c>
    </row>
    <row r="160" spans="1:148" s="5" customFormat="1">
      <c r="A160" s="12"/>
      <c r="D160" s="12"/>
      <c r="E160" s="12"/>
      <c r="F160" s="12"/>
      <c r="G160" s="12"/>
      <c r="H160" s="12"/>
      <c r="I160" s="12"/>
      <c r="J160" s="12"/>
      <c r="K160" s="12"/>
      <c r="L160" s="12"/>
      <c r="M160" s="12"/>
      <c r="ER160" s="71" t="str">
        <f t="shared" si="4"/>
        <v>Dar patikrinkite, ar tikrai gerai užpildėte eilutę</v>
      </c>
    </row>
    <row r="161" spans="1:148" s="5" customFormat="1">
      <c r="A161" s="12"/>
      <c r="D161" s="12"/>
      <c r="E161" s="12"/>
      <c r="F161" s="12"/>
      <c r="G161" s="12"/>
      <c r="H161" s="12"/>
      <c r="I161" s="12"/>
      <c r="J161" s="12"/>
      <c r="K161" s="12"/>
      <c r="L161" s="12"/>
      <c r="M161" s="12"/>
      <c r="ER161" s="71" t="str">
        <f t="shared" si="4"/>
        <v>Dar patikrinkite, ar tikrai gerai užpildėte eilutę</v>
      </c>
    </row>
    <row r="162" spans="1:148" s="5" customFormat="1">
      <c r="A162" s="12"/>
      <c r="D162" s="12"/>
      <c r="E162" s="12"/>
      <c r="F162" s="12"/>
      <c r="G162" s="12"/>
      <c r="H162" s="12"/>
      <c r="I162" s="12"/>
      <c r="J162" s="12"/>
      <c r="K162" s="12"/>
      <c r="L162" s="12"/>
      <c r="M162" s="12"/>
      <c r="ER162" s="71" t="str">
        <f t="shared" si="4"/>
        <v>Dar patikrinkite, ar tikrai gerai užpildėte eilutę</v>
      </c>
    </row>
    <row r="163" spans="1:148" s="5" customFormat="1">
      <c r="A163" s="12"/>
      <c r="D163" s="12"/>
      <c r="E163" s="12"/>
      <c r="F163" s="12"/>
      <c r="G163" s="12"/>
      <c r="H163" s="12"/>
      <c r="I163" s="12"/>
      <c r="J163" s="12"/>
      <c r="K163" s="12"/>
      <c r="L163" s="12"/>
      <c r="M163" s="12"/>
      <c r="ER163" s="71" t="str">
        <f t="shared" si="4"/>
        <v>Dar patikrinkite, ar tikrai gerai užpildėte eilutę</v>
      </c>
    </row>
    <row r="164" spans="1:148" s="5" customFormat="1">
      <c r="A164" s="12"/>
      <c r="D164" s="12"/>
      <c r="E164" s="12"/>
      <c r="F164" s="12"/>
      <c r="G164" s="12"/>
      <c r="H164" s="12"/>
      <c r="I164" s="12"/>
      <c r="J164" s="12"/>
      <c r="K164" s="12"/>
      <c r="L164" s="12"/>
      <c r="M164" s="12"/>
      <c r="ER164" s="71" t="str">
        <f t="shared" si="4"/>
        <v>Dar patikrinkite, ar tikrai gerai užpildėte eilutę</v>
      </c>
    </row>
    <row r="165" spans="1:148" s="5" customFormat="1">
      <c r="A165" s="12"/>
      <c r="D165" s="12"/>
      <c r="E165" s="12"/>
      <c r="F165" s="12"/>
      <c r="G165" s="12"/>
      <c r="H165" s="12"/>
      <c r="I165" s="12"/>
      <c r="J165" s="12"/>
      <c r="K165" s="12"/>
      <c r="L165" s="12"/>
      <c r="M165" s="12"/>
      <c r="ER165" s="71" t="str">
        <f t="shared" si="4"/>
        <v>Dar patikrinkite, ar tikrai gerai užpildėte eilutę</v>
      </c>
    </row>
    <row r="166" spans="1:148" s="5" customFormat="1">
      <c r="A166" s="12"/>
      <c r="D166" s="12"/>
      <c r="E166" s="12"/>
      <c r="F166" s="12"/>
      <c r="G166" s="12"/>
      <c r="H166" s="12"/>
      <c r="I166" s="12"/>
      <c r="J166" s="12"/>
      <c r="K166" s="12"/>
      <c r="L166" s="12"/>
      <c r="M166" s="12"/>
      <c r="ER166" s="71" t="str">
        <f t="shared" si="4"/>
        <v>Dar patikrinkite, ar tikrai gerai užpildėte eilutę</v>
      </c>
    </row>
    <row r="167" spans="1:148" s="5" customFormat="1">
      <c r="A167" s="12"/>
      <c r="D167" s="12"/>
      <c r="E167" s="12"/>
      <c r="F167" s="12"/>
      <c r="G167" s="12"/>
      <c r="H167" s="12"/>
      <c r="I167" s="12"/>
      <c r="J167" s="12"/>
      <c r="K167" s="12"/>
      <c r="L167" s="12"/>
      <c r="M167" s="12"/>
      <c r="ER167" s="71" t="str">
        <f t="shared" si="4"/>
        <v>Dar patikrinkite, ar tikrai gerai užpildėte eilutę</v>
      </c>
    </row>
    <row r="168" spans="1:148" s="5" customFormat="1">
      <c r="A168" s="12"/>
      <c r="D168" s="12"/>
      <c r="E168" s="12"/>
      <c r="F168" s="12"/>
      <c r="G168" s="12"/>
      <c r="H168" s="12"/>
      <c r="I168" s="12"/>
      <c r="J168" s="12"/>
      <c r="K168" s="12"/>
      <c r="L168" s="12"/>
      <c r="M168" s="12"/>
      <c r="ER168" s="71" t="str">
        <f t="shared" si="4"/>
        <v>Dar patikrinkite, ar tikrai gerai užpildėte eilutę</v>
      </c>
    </row>
    <row r="169" spans="1:148" s="5" customFormat="1">
      <c r="A169" s="12"/>
      <c r="D169" s="12"/>
      <c r="E169" s="12"/>
      <c r="F169" s="12"/>
      <c r="G169" s="12"/>
      <c r="H169" s="12"/>
      <c r="I169" s="12"/>
      <c r="J169" s="12"/>
      <c r="K169" s="12"/>
      <c r="L169" s="12"/>
      <c r="M169" s="12"/>
      <c r="ER169" s="71" t="str">
        <f t="shared" si="4"/>
        <v>Dar patikrinkite, ar tikrai gerai užpildėte eilutę</v>
      </c>
    </row>
    <row r="170" spans="1:148" s="5" customFormat="1">
      <c r="A170" s="12"/>
      <c r="D170" s="12"/>
      <c r="E170" s="12"/>
      <c r="F170" s="12"/>
      <c r="G170" s="12"/>
      <c r="H170" s="12"/>
      <c r="I170" s="12"/>
      <c r="J170" s="12"/>
      <c r="K170" s="12"/>
      <c r="L170" s="12"/>
      <c r="M170" s="12"/>
      <c r="ER170" s="71" t="str">
        <f t="shared" si="4"/>
        <v>Dar patikrinkite, ar tikrai gerai užpildėte eilutę</v>
      </c>
    </row>
    <row r="171" spans="1:148" s="5" customFormat="1">
      <c r="A171" s="12"/>
      <c r="D171" s="12"/>
      <c r="E171" s="12"/>
      <c r="F171" s="12"/>
      <c r="G171" s="12"/>
      <c r="H171" s="12"/>
      <c r="I171" s="12"/>
      <c r="J171" s="12"/>
      <c r="K171" s="12"/>
      <c r="L171" s="12"/>
      <c r="M171" s="12"/>
      <c r="ER171" s="71" t="str">
        <f t="shared" si="4"/>
        <v>Dar patikrinkite, ar tikrai gerai užpildėte eilutę</v>
      </c>
    </row>
    <row r="172" spans="1:148" s="5" customFormat="1">
      <c r="A172" s="12"/>
      <c r="D172" s="12"/>
      <c r="E172" s="12"/>
      <c r="F172" s="12"/>
      <c r="G172" s="12"/>
      <c r="H172" s="12"/>
      <c r="I172" s="12"/>
      <c r="J172" s="12"/>
      <c r="K172" s="12"/>
      <c r="L172" s="12"/>
      <c r="M172" s="12"/>
      <c r="ER172" s="71" t="str">
        <f t="shared" si="4"/>
        <v>Dar patikrinkite, ar tikrai gerai užpildėte eilutę</v>
      </c>
    </row>
    <row r="173" spans="1:148" s="5" customFormat="1">
      <c r="A173" s="12"/>
      <c r="D173" s="12"/>
      <c r="E173" s="12"/>
      <c r="F173" s="12"/>
      <c r="G173" s="12"/>
      <c r="H173" s="12"/>
      <c r="I173" s="12"/>
      <c r="J173" s="12"/>
      <c r="K173" s="12"/>
      <c r="L173" s="12"/>
      <c r="M173" s="12"/>
      <c r="ER173" s="71" t="str">
        <f t="shared" si="4"/>
        <v>Dar patikrinkite, ar tikrai gerai užpildėte eilutę</v>
      </c>
    </row>
    <row r="174" spans="1:148" s="5" customFormat="1">
      <c r="A174" s="12"/>
      <c r="D174" s="12"/>
      <c r="E174" s="12"/>
      <c r="F174" s="12"/>
      <c r="G174" s="12"/>
      <c r="H174" s="12"/>
      <c r="I174" s="12"/>
      <c r="J174" s="12"/>
      <c r="K174" s="12"/>
      <c r="L174" s="12"/>
      <c r="M174" s="12"/>
      <c r="ER174" s="71" t="str">
        <f t="shared" si="4"/>
        <v>Dar patikrinkite, ar tikrai gerai užpildėte eilutę</v>
      </c>
    </row>
    <row r="175" spans="1:148" s="5" customFormat="1">
      <c r="A175" s="12"/>
      <c r="D175" s="12"/>
      <c r="E175" s="12"/>
      <c r="F175" s="12"/>
      <c r="G175" s="12"/>
      <c r="H175" s="12"/>
      <c r="I175" s="12"/>
      <c r="J175" s="12"/>
      <c r="K175" s="12"/>
      <c r="L175" s="12"/>
      <c r="M175" s="12"/>
      <c r="ER175" s="71" t="str">
        <f t="shared" si="4"/>
        <v>Dar patikrinkite, ar tikrai gerai užpildėte eilutę</v>
      </c>
    </row>
    <row r="176" spans="1:148" s="5" customFormat="1">
      <c r="A176" s="12"/>
      <c r="D176" s="12"/>
      <c r="E176" s="12"/>
      <c r="F176" s="12"/>
      <c r="G176" s="12"/>
      <c r="H176" s="12"/>
      <c r="I176" s="12"/>
      <c r="J176" s="12"/>
      <c r="K176" s="12"/>
      <c r="L176" s="12"/>
      <c r="M176" s="12"/>
      <c r="ER176" s="71" t="str">
        <f t="shared" si="4"/>
        <v>Dar patikrinkite, ar tikrai gerai užpildėte eilutę</v>
      </c>
    </row>
    <row r="177" spans="1:148" s="5" customFormat="1">
      <c r="A177" s="12"/>
      <c r="D177" s="12"/>
      <c r="E177" s="12"/>
      <c r="F177" s="12"/>
      <c r="G177" s="12"/>
      <c r="H177" s="12"/>
      <c r="I177" s="12"/>
      <c r="J177" s="12"/>
      <c r="K177" s="12"/>
      <c r="L177" s="12"/>
      <c r="M177" s="12"/>
      <c r="ER177" s="71" t="str">
        <f t="shared" si="4"/>
        <v>Dar patikrinkite, ar tikrai gerai užpildėte eilutę</v>
      </c>
    </row>
    <row r="178" spans="1:148" s="5" customFormat="1">
      <c r="A178" s="12"/>
      <c r="D178" s="12"/>
      <c r="E178" s="12"/>
      <c r="F178" s="12"/>
      <c r="G178" s="12"/>
      <c r="H178" s="12"/>
      <c r="I178" s="12"/>
      <c r="J178" s="12"/>
      <c r="K178" s="12"/>
      <c r="L178" s="12"/>
      <c r="M178" s="12"/>
      <c r="ER178" s="71" t="str">
        <f t="shared" si="4"/>
        <v>Dar patikrinkite, ar tikrai gerai užpildėte eilutę</v>
      </c>
    </row>
    <row r="179" spans="1:148" s="5" customFormat="1">
      <c r="A179" s="12"/>
      <c r="D179" s="12"/>
      <c r="E179" s="12"/>
      <c r="F179" s="12"/>
      <c r="G179" s="12"/>
      <c r="H179" s="12"/>
      <c r="I179" s="12"/>
      <c r="J179" s="12"/>
      <c r="K179" s="12"/>
      <c r="L179" s="12"/>
      <c r="M179" s="12"/>
      <c r="ER179" s="71" t="str">
        <f t="shared" si="4"/>
        <v>Dar patikrinkite, ar tikrai gerai užpildėte eilutę</v>
      </c>
    </row>
    <row r="180" spans="1:148" s="5" customFormat="1">
      <c r="A180" s="12"/>
      <c r="D180" s="12"/>
      <c r="E180" s="12"/>
      <c r="F180" s="12"/>
      <c r="G180" s="12"/>
      <c r="H180" s="12"/>
      <c r="I180" s="12"/>
      <c r="J180" s="12"/>
      <c r="K180" s="12"/>
      <c r="L180" s="12"/>
      <c r="M180" s="12"/>
      <c r="ER180" s="71" t="str">
        <f t="shared" si="4"/>
        <v>Dar patikrinkite, ar tikrai gerai užpildėte eilutę</v>
      </c>
    </row>
    <row r="181" spans="1:148" s="5" customFormat="1">
      <c r="A181" s="12"/>
      <c r="D181" s="12"/>
      <c r="E181" s="12"/>
      <c r="F181" s="12"/>
      <c r="G181" s="12"/>
      <c r="H181" s="12"/>
      <c r="I181" s="12"/>
      <c r="J181" s="12"/>
      <c r="K181" s="12"/>
      <c r="L181" s="12"/>
      <c r="M181" s="12"/>
      <c r="ER181" s="71" t="str">
        <f t="shared" si="4"/>
        <v>Dar patikrinkite, ar tikrai gerai užpildėte eilutę</v>
      </c>
    </row>
    <row r="182" spans="1:148" s="5" customFormat="1">
      <c r="A182" s="12"/>
      <c r="D182" s="12"/>
      <c r="E182" s="12"/>
      <c r="F182" s="12"/>
      <c r="G182" s="12"/>
      <c r="H182" s="12"/>
      <c r="I182" s="12"/>
      <c r="J182" s="12"/>
      <c r="K182" s="12"/>
      <c r="L182" s="12"/>
      <c r="M182" s="12"/>
      <c r="ER182" s="71" t="str">
        <f t="shared" si="4"/>
        <v>Dar patikrinkite, ar tikrai gerai užpildėte eilutę</v>
      </c>
    </row>
    <row r="183" spans="1:148" s="5" customFormat="1">
      <c r="A183" s="12"/>
      <c r="D183" s="12"/>
      <c r="E183" s="12"/>
      <c r="F183" s="12"/>
      <c r="G183" s="12"/>
      <c r="H183" s="12"/>
      <c r="I183" s="12"/>
      <c r="J183" s="12"/>
      <c r="K183" s="12"/>
      <c r="L183" s="12"/>
      <c r="M183" s="12"/>
      <c r="ER183" s="71" t="str">
        <f t="shared" si="4"/>
        <v>Dar patikrinkite, ar tikrai gerai užpildėte eilutę</v>
      </c>
    </row>
    <row r="184" spans="1:148" s="5" customFormat="1">
      <c r="A184" s="12"/>
      <c r="D184" s="12"/>
      <c r="E184" s="12"/>
      <c r="F184" s="12"/>
      <c r="G184" s="12"/>
      <c r="H184" s="12"/>
      <c r="I184" s="12"/>
      <c r="J184" s="12"/>
      <c r="K184" s="12"/>
      <c r="L184" s="12"/>
      <c r="M184" s="12"/>
      <c r="ER184" s="71" t="str">
        <f t="shared" ref="ER184:ER215" si="5">IF(G45&gt;60000,"Dar patikrinkite, ar tikrai gerai užpildėte eilutę","")</f>
        <v>Dar patikrinkite, ar tikrai gerai užpildėte eilutę</v>
      </c>
    </row>
    <row r="185" spans="1:148" s="5" customFormat="1">
      <c r="A185" s="12"/>
      <c r="D185" s="12"/>
      <c r="E185" s="12"/>
      <c r="F185" s="12"/>
      <c r="G185" s="12"/>
      <c r="H185" s="12"/>
      <c r="I185" s="12"/>
      <c r="J185" s="12"/>
      <c r="K185" s="12"/>
      <c r="L185" s="12"/>
      <c r="M185" s="12"/>
      <c r="ER185" s="71" t="str">
        <f t="shared" si="5"/>
        <v>Dar patikrinkite, ar tikrai gerai užpildėte eilutę</v>
      </c>
    </row>
    <row r="186" spans="1:148" s="5" customFormat="1">
      <c r="A186" s="12"/>
      <c r="D186" s="12"/>
      <c r="E186" s="12"/>
      <c r="F186" s="12"/>
      <c r="G186" s="12"/>
      <c r="H186" s="12"/>
      <c r="I186" s="12"/>
      <c r="J186" s="12"/>
      <c r="K186" s="12"/>
      <c r="L186" s="12"/>
      <c r="M186" s="12"/>
      <c r="ER186" s="71" t="str">
        <f t="shared" si="5"/>
        <v>Dar patikrinkite, ar tikrai gerai užpildėte eilutę</v>
      </c>
    </row>
    <row r="187" spans="1:148" s="5" customFormat="1">
      <c r="A187" s="12"/>
      <c r="D187" s="12"/>
      <c r="E187" s="12"/>
      <c r="F187" s="12"/>
      <c r="G187" s="12"/>
      <c r="H187" s="12"/>
      <c r="I187" s="12"/>
      <c r="J187" s="12"/>
      <c r="K187" s="12"/>
      <c r="L187" s="12"/>
      <c r="M187" s="12"/>
      <c r="ER187" s="71" t="str">
        <f t="shared" si="5"/>
        <v>Dar patikrinkite, ar tikrai gerai užpildėte eilutę</v>
      </c>
    </row>
    <row r="188" spans="1:148" s="5" customFormat="1">
      <c r="A188" s="12"/>
      <c r="D188" s="12"/>
      <c r="E188" s="12"/>
      <c r="F188" s="12"/>
      <c r="G188" s="12"/>
      <c r="H188" s="12"/>
      <c r="I188" s="12"/>
      <c r="J188" s="12"/>
      <c r="K188" s="12"/>
      <c r="L188" s="12"/>
      <c r="M188" s="12"/>
      <c r="ER188" s="71" t="str">
        <f t="shared" si="5"/>
        <v>Dar patikrinkite, ar tikrai gerai užpildėte eilutę</v>
      </c>
    </row>
    <row r="189" spans="1:148" s="5" customFormat="1">
      <c r="A189" s="12"/>
      <c r="D189" s="12"/>
      <c r="E189" s="12"/>
      <c r="F189" s="12"/>
      <c r="G189" s="12"/>
      <c r="H189" s="12"/>
      <c r="I189" s="12"/>
      <c r="J189" s="12"/>
      <c r="K189" s="12"/>
      <c r="L189" s="12"/>
      <c r="M189" s="12"/>
      <c r="ER189" s="71" t="str">
        <f t="shared" si="5"/>
        <v>Dar patikrinkite, ar tikrai gerai užpildėte eilutę</v>
      </c>
    </row>
    <row r="190" spans="1:148" s="5" customFormat="1">
      <c r="A190" s="12"/>
      <c r="D190" s="12"/>
      <c r="E190" s="12"/>
      <c r="F190" s="12"/>
      <c r="G190" s="12"/>
      <c r="H190" s="12"/>
      <c r="I190" s="12"/>
      <c r="J190" s="12"/>
      <c r="K190" s="12"/>
      <c r="L190" s="12"/>
      <c r="M190" s="12"/>
      <c r="ER190" s="71" t="str">
        <f t="shared" si="5"/>
        <v>Dar patikrinkite, ar tikrai gerai užpildėte eilutę</v>
      </c>
    </row>
    <row r="191" spans="1:148" s="5" customFormat="1">
      <c r="A191" s="12"/>
      <c r="D191" s="12"/>
      <c r="E191" s="12"/>
      <c r="F191" s="12"/>
      <c r="G191" s="12"/>
      <c r="H191" s="12"/>
      <c r="I191" s="12"/>
      <c r="J191" s="12"/>
      <c r="K191" s="12"/>
      <c r="L191" s="12"/>
      <c r="M191" s="12"/>
      <c r="ER191" s="71" t="str">
        <f t="shared" si="5"/>
        <v>Dar patikrinkite, ar tikrai gerai užpildėte eilutę</v>
      </c>
    </row>
    <row r="192" spans="1:148" s="5" customFormat="1">
      <c r="A192" s="12"/>
      <c r="D192" s="12"/>
      <c r="E192" s="12"/>
      <c r="F192" s="12"/>
      <c r="G192" s="12"/>
      <c r="H192" s="12"/>
      <c r="I192" s="12"/>
      <c r="J192" s="12"/>
      <c r="K192" s="12"/>
      <c r="L192" s="12"/>
      <c r="M192" s="12"/>
      <c r="ER192" s="71" t="str">
        <f t="shared" si="5"/>
        <v>Dar patikrinkite, ar tikrai gerai užpildėte eilutę</v>
      </c>
    </row>
    <row r="193" spans="1:148" s="5" customFormat="1">
      <c r="A193" s="12"/>
      <c r="D193" s="12"/>
      <c r="E193" s="12"/>
      <c r="F193" s="12"/>
      <c r="G193" s="12"/>
      <c r="H193" s="12"/>
      <c r="I193" s="12"/>
      <c r="J193" s="12"/>
      <c r="K193" s="12"/>
      <c r="L193" s="12"/>
      <c r="M193" s="12"/>
      <c r="ER193" s="71" t="str">
        <f t="shared" si="5"/>
        <v>Dar patikrinkite, ar tikrai gerai užpildėte eilutę</v>
      </c>
    </row>
    <row r="194" spans="1:148" s="5" customFormat="1">
      <c r="A194" s="12"/>
      <c r="D194" s="12"/>
      <c r="E194" s="12"/>
      <c r="F194" s="12"/>
      <c r="G194" s="12"/>
      <c r="H194" s="12"/>
      <c r="I194" s="12"/>
      <c r="J194" s="12"/>
      <c r="K194" s="12"/>
      <c r="L194" s="12"/>
      <c r="M194" s="12"/>
      <c r="ER194" s="71" t="str">
        <f t="shared" si="5"/>
        <v>Dar patikrinkite, ar tikrai gerai užpildėte eilutę</v>
      </c>
    </row>
    <row r="195" spans="1:148" s="5" customFormat="1">
      <c r="A195" s="12"/>
      <c r="D195" s="12"/>
      <c r="E195" s="12"/>
      <c r="F195" s="12"/>
      <c r="G195" s="12"/>
      <c r="H195" s="12"/>
      <c r="I195" s="12"/>
      <c r="J195" s="12"/>
      <c r="K195" s="12"/>
      <c r="L195" s="12"/>
      <c r="M195" s="12"/>
      <c r="ER195" s="71" t="str">
        <f t="shared" si="5"/>
        <v>Dar patikrinkite, ar tikrai gerai užpildėte eilutę</v>
      </c>
    </row>
    <row r="196" spans="1:148" s="5" customFormat="1">
      <c r="A196" s="12"/>
      <c r="D196" s="12"/>
      <c r="E196" s="12"/>
      <c r="F196" s="12"/>
      <c r="G196" s="12"/>
      <c r="H196" s="12"/>
      <c r="I196" s="12"/>
      <c r="J196" s="12"/>
      <c r="K196" s="12"/>
      <c r="L196" s="12"/>
      <c r="M196" s="12"/>
      <c r="ER196" s="71" t="str">
        <f t="shared" si="5"/>
        <v>Dar patikrinkite, ar tikrai gerai užpildėte eilutę</v>
      </c>
    </row>
    <row r="197" spans="1:148" s="5" customFormat="1">
      <c r="A197" s="12"/>
      <c r="D197" s="12"/>
      <c r="E197" s="12"/>
      <c r="F197" s="12"/>
      <c r="G197" s="12"/>
      <c r="H197" s="12"/>
      <c r="I197" s="12"/>
      <c r="J197" s="12"/>
      <c r="K197" s="12"/>
      <c r="L197" s="12"/>
      <c r="M197" s="12"/>
      <c r="ER197" s="71" t="str">
        <f t="shared" si="5"/>
        <v>Dar patikrinkite, ar tikrai gerai užpildėte eilutę</v>
      </c>
    </row>
    <row r="198" spans="1:148" s="5" customFormat="1">
      <c r="A198" s="12"/>
      <c r="D198" s="12"/>
      <c r="E198" s="12"/>
      <c r="F198" s="12"/>
      <c r="G198" s="12"/>
      <c r="H198" s="12"/>
      <c r="I198" s="12"/>
      <c r="J198" s="12"/>
      <c r="K198" s="12"/>
      <c r="L198" s="12"/>
      <c r="M198" s="12"/>
      <c r="ER198" s="71" t="str">
        <f t="shared" si="5"/>
        <v>Dar patikrinkite, ar tikrai gerai užpildėte eilutę</v>
      </c>
    </row>
    <row r="199" spans="1:148" s="5" customFormat="1">
      <c r="A199" s="12"/>
      <c r="D199" s="12"/>
      <c r="E199" s="12"/>
      <c r="F199" s="12"/>
      <c r="G199" s="12"/>
      <c r="H199" s="12"/>
      <c r="I199" s="12"/>
      <c r="J199" s="12"/>
      <c r="K199" s="12"/>
      <c r="L199" s="12"/>
      <c r="M199" s="12"/>
      <c r="ER199" s="71" t="str">
        <f t="shared" si="5"/>
        <v>Dar patikrinkite, ar tikrai gerai užpildėte eilutę</v>
      </c>
    </row>
    <row r="200" spans="1:148" s="5" customFormat="1">
      <c r="A200" s="12"/>
      <c r="D200" s="12"/>
      <c r="E200" s="12"/>
      <c r="F200" s="12"/>
      <c r="G200" s="12"/>
      <c r="H200" s="12"/>
      <c r="I200" s="12"/>
      <c r="J200" s="12"/>
      <c r="K200" s="12"/>
      <c r="L200" s="12"/>
      <c r="M200" s="12"/>
      <c r="ER200" s="71" t="str">
        <f t="shared" si="5"/>
        <v>Dar patikrinkite, ar tikrai gerai užpildėte eilutę</v>
      </c>
    </row>
    <row r="201" spans="1:148" s="5" customFormat="1">
      <c r="A201" s="12"/>
      <c r="D201" s="12"/>
      <c r="E201" s="12"/>
      <c r="F201" s="12"/>
      <c r="G201" s="12"/>
      <c r="H201" s="12"/>
      <c r="I201" s="12"/>
      <c r="J201" s="12"/>
      <c r="K201" s="12"/>
      <c r="L201" s="12"/>
      <c r="M201" s="12"/>
      <c r="ER201" s="71" t="str">
        <f t="shared" si="5"/>
        <v>Dar patikrinkite, ar tikrai gerai užpildėte eilutę</v>
      </c>
    </row>
    <row r="202" spans="1:148" s="5" customFormat="1">
      <c r="A202" s="12"/>
      <c r="D202" s="12"/>
      <c r="E202" s="12"/>
      <c r="F202" s="12"/>
      <c r="G202" s="12"/>
      <c r="H202" s="12"/>
      <c r="I202" s="12"/>
      <c r="J202" s="12"/>
      <c r="K202" s="12"/>
      <c r="L202" s="12"/>
      <c r="M202" s="12"/>
      <c r="ER202" s="71" t="e">
        <f>IF(#REF!&gt;60000,"Dar patikrinkite, ar tikrai gerai užpildėte eilutę","")</f>
        <v>#REF!</v>
      </c>
    </row>
    <row r="203" spans="1:148" s="5" customFormat="1">
      <c r="A203" s="12"/>
      <c r="D203" s="12"/>
      <c r="E203" s="12"/>
      <c r="F203" s="12"/>
      <c r="G203" s="12"/>
      <c r="H203" s="12"/>
      <c r="I203" s="12"/>
      <c r="J203" s="12"/>
      <c r="K203" s="12"/>
      <c r="L203" s="12"/>
      <c r="M203" s="12"/>
      <c r="ER203" s="71" t="e">
        <f>IF(#REF!&gt;60000,"Dar patikrinkite, ar tikrai gerai užpildėte eilutę","")</f>
        <v>#REF!</v>
      </c>
    </row>
    <row r="204" spans="1:148" s="5" customFormat="1">
      <c r="A204" s="12"/>
      <c r="D204" s="12"/>
      <c r="E204" s="12"/>
      <c r="F204" s="12"/>
      <c r="G204" s="12"/>
      <c r="H204" s="12"/>
      <c r="I204" s="12"/>
      <c r="J204" s="12"/>
      <c r="K204" s="12"/>
      <c r="L204" s="12"/>
      <c r="M204" s="12"/>
      <c r="ER204" s="71" t="e">
        <f>IF(#REF!&gt;60000,"Dar patikrinkite, ar tikrai gerai užpildėte eilutę","")</f>
        <v>#REF!</v>
      </c>
    </row>
    <row r="205" spans="1:148" s="5" customFormat="1">
      <c r="A205" s="12"/>
      <c r="D205" s="12"/>
      <c r="E205" s="12"/>
      <c r="F205" s="12"/>
      <c r="G205" s="12"/>
      <c r="H205" s="12"/>
      <c r="I205" s="12"/>
      <c r="J205" s="12"/>
      <c r="K205" s="12"/>
      <c r="L205" s="12"/>
      <c r="M205" s="12"/>
      <c r="ER205" s="71" t="e">
        <f>IF(#REF!&gt;60000,"Dar patikrinkite, ar tikrai gerai užpildėte eilutę","")</f>
        <v>#REF!</v>
      </c>
    </row>
    <row r="206" spans="1:148" s="5" customFormat="1">
      <c r="A206" s="12"/>
      <c r="D206" s="12"/>
      <c r="E206" s="12"/>
      <c r="F206" s="12"/>
      <c r="G206" s="12"/>
      <c r="H206" s="12"/>
      <c r="I206" s="12"/>
      <c r="J206" s="12"/>
      <c r="K206" s="12"/>
      <c r="L206" s="12"/>
      <c r="M206" s="12"/>
      <c r="ER206" s="71" t="e">
        <f>IF(#REF!&gt;60000,"Dar patikrinkite, ar tikrai gerai užpildėte eilutę","")</f>
        <v>#REF!</v>
      </c>
    </row>
    <row r="207" spans="1:148" s="5" customFormat="1">
      <c r="A207" s="12"/>
      <c r="D207" s="12"/>
      <c r="E207" s="12"/>
      <c r="F207" s="12"/>
      <c r="G207" s="12"/>
      <c r="H207" s="12"/>
      <c r="I207" s="12"/>
      <c r="J207" s="12"/>
      <c r="K207" s="12"/>
      <c r="L207" s="12"/>
      <c r="M207" s="12"/>
      <c r="ER207" s="71" t="e">
        <f>IF(#REF!&gt;60000,"Dar patikrinkite, ar tikrai gerai užpildėte eilutę","")</f>
        <v>#REF!</v>
      </c>
    </row>
    <row r="208" spans="1:148" s="5" customFormat="1">
      <c r="A208" s="12"/>
      <c r="D208" s="12"/>
      <c r="E208" s="12"/>
      <c r="F208" s="12"/>
      <c r="G208" s="12"/>
      <c r="H208" s="12"/>
      <c r="I208" s="12"/>
      <c r="J208" s="12"/>
      <c r="K208" s="12"/>
      <c r="L208" s="12"/>
      <c r="M208" s="12"/>
      <c r="ER208" s="71" t="e">
        <f>IF(#REF!&gt;60000,"Dar patikrinkite, ar tikrai gerai užpildėte eilutę","")</f>
        <v>#REF!</v>
      </c>
    </row>
    <row r="209" spans="1:148" s="5" customFormat="1">
      <c r="A209" s="12"/>
      <c r="D209" s="12"/>
      <c r="E209" s="12"/>
      <c r="F209" s="12"/>
      <c r="G209" s="12"/>
      <c r="H209" s="12"/>
      <c r="I209" s="12"/>
      <c r="J209" s="12"/>
      <c r="K209" s="12"/>
      <c r="L209" s="12"/>
      <c r="M209" s="12"/>
      <c r="ER209" s="71" t="e">
        <f>IF(#REF!&gt;60000,"Dar patikrinkite, ar tikrai gerai užpildėte eilutę","")</f>
        <v>#REF!</v>
      </c>
    </row>
    <row r="210" spans="1:148" s="5" customFormat="1">
      <c r="A210" s="12"/>
      <c r="D210" s="12"/>
      <c r="E210" s="12"/>
      <c r="F210" s="12"/>
      <c r="G210" s="12"/>
      <c r="H210" s="12"/>
      <c r="I210" s="12"/>
      <c r="J210" s="12"/>
      <c r="K210" s="12"/>
      <c r="L210" s="12"/>
      <c r="M210" s="12"/>
      <c r="ER210" s="71" t="e">
        <f>IF(#REF!&gt;60000,"Dar patikrinkite, ar tikrai gerai užpildėte eilutę","")</f>
        <v>#REF!</v>
      </c>
    </row>
    <row r="211" spans="1:148" s="5" customFormat="1">
      <c r="A211" s="12"/>
      <c r="D211" s="12"/>
      <c r="E211" s="12"/>
      <c r="F211" s="12"/>
      <c r="G211" s="12"/>
      <c r="H211" s="12"/>
      <c r="I211" s="12"/>
      <c r="J211" s="12"/>
      <c r="K211" s="12"/>
      <c r="L211" s="12"/>
      <c r="M211" s="12"/>
      <c r="ER211" s="71" t="e">
        <f>IF(#REF!&gt;60000,"Dar patikrinkite, ar tikrai gerai užpildėte eilutę","")</f>
        <v>#REF!</v>
      </c>
    </row>
    <row r="212" spans="1:148" s="5" customFormat="1">
      <c r="A212" s="12"/>
      <c r="D212" s="12"/>
      <c r="E212" s="12"/>
      <c r="F212" s="12"/>
      <c r="G212" s="12"/>
      <c r="H212" s="12"/>
      <c r="I212" s="12"/>
      <c r="J212" s="12"/>
      <c r="K212" s="12"/>
      <c r="L212" s="12"/>
      <c r="M212" s="12"/>
      <c r="ER212" s="71" t="str">
        <f t="shared" ref="ER212:ER243" si="6">IF(G63&gt;60000,"Dar patikrinkite, ar tikrai gerai užpildėte eilutę","")</f>
        <v/>
      </c>
    </row>
    <row r="213" spans="1:148" s="5" customFormat="1">
      <c r="A213" s="12"/>
      <c r="D213" s="12"/>
      <c r="E213" s="12"/>
      <c r="F213" s="12"/>
      <c r="G213" s="12"/>
      <c r="H213" s="12"/>
      <c r="I213" s="12"/>
      <c r="J213" s="12"/>
      <c r="K213" s="12"/>
      <c r="L213" s="12"/>
      <c r="M213" s="12"/>
      <c r="ER213" s="71" t="str">
        <f t="shared" si="6"/>
        <v/>
      </c>
    </row>
    <row r="214" spans="1:148" s="5" customFormat="1">
      <c r="A214" s="12"/>
      <c r="D214" s="12"/>
      <c r="E214" s="12"/>
      <c r="F214" s="12"/>
      <c r="G214" s="12"/>
      <c r="H214" s="12"/>
      <c r="I214" s="12"/>
      <c r="J214" s="12"/>
      <c r="K214" s="12"/>
      <c r="L214" s="12"/>
      <c r="M214" s="12"/>
      <c r="ER214" s="71" t="str">
        <f t="shared" si="6"/>
        <v/>
      </c>
    </row>
    <row r="215" spans="1:148" s="5" customFormat="1">
      <c r="A215" s="12"/>
      <c r="D215" s="12"/>
      <c r="E215" s="12"/>
      <c r="F215" s="12"/>
      <c r="G215" s="12"/>
      <c r="H215" s="12"/>
      <c r="I215" s="12"/>
      <c r="J215" s="12"/>
      <c r="K215" s="12"/>
      <c r="L215" s="12"/>
      <c r="M215" s="12"/>
      <c r="ER215" s="71" t="str">
        <f t="shared" si="6"/>
        <v/>
      </c>
    </row>
    <row r="216" spans="1:148" s="5" customFormat="1">
      <c r="A216" s="12"/>
      <c r="D216" s="12"/>
      <c r="E216" s="12"/>
      <c r="F216" s="12"/>
      <c r="G216" s="12"/>
      <c r="H216" s="12"/>
      <c r="I216" s="12"/>
      <c r="J216" s="12"/>
      <c r="K216" s="12"/>
      <c r="L216" s="12"/>
      <c r="M216" s="12"/>
      <c r="ER216" s="71" t="str">
        <f t="shared" si="6"/>
        <v/>
      </c>
    </row>
    <row r="217" spans="1:148" s="5" customFormat="1">
      <c r="A217" s="12"/>
      <c r="D217" s="12"/>
      <c r="E217" s="12"/>
      <c r="F217" s="12"/>
      <c r="G217" s="12"/>
      <c r="H217" s="12"/>
      <c r="I217" s="12"/>
      <c r="J217" s="12"/>
      <c r="K217" s="12"/>
      <c r="L217" s="12"/>
      <c r="M217" s="12"/>
      <c r="ER217" s="71" t="str">
        <f t="shared" si="6"/>
        <v/>
      </c>
    </row>
    <row r="218" spans="1:148" s="5" customFormat="1">
      <c r="A218" s="12"/>
      <c r="D218" s="12"/>
      <c r="E218" s="12"/>
      <c r="F218" s="12"/>
      <c r="G218" s="12"/>
      <c r="H218" s="12"/>
      <c r="I218" s="12"/>
      <c r="J218" s="12"/>
      <c r="K218" s="12"/>
      <c r="L218" s="12"/>
      <c r="M218" s="12"/>
      <c r="ER218" s="71" t="str">
        <f t="shared" si="6"/>
        <v/>
      </c>
    </row>
    <row r="219" spans="1:148" s="5" customFormat="1">
      <c r="A219" s="12"/>
      <c r="D219" s="12"/>
      <c r="E219" s="12"/>
      <c r="F219" s="12"/>
      <c r="G219" s="12"/>
      <c r="H219" s="12"/>
      <c r="I219" s="12"/>
      <c r="J219" s="12"/>
      <c r="K219" s="12"/>
      <c r="L219" s="12"/>
      <c r="M219" s="12"/>
      <c r="ER219" s="71" t="str">
        <f t="shared" si="6"/>
        <v/>
      </c>
    </row>
    <row r="220" spans="1:148" s="5" customFormat="1">
      <c r="A220" s="12"/>
      <c r="D220" s="12"/>
      <c r="E220" s="12"/>
      <c r="F220" s="12"/>
      <c r="G220" s="12"/>
      <c r="H220" s="12"/>
      <c r="I220" s="12"/>
      <c r="J220" s="12"/>
      <c r="K220" s="12"/>
      <c r="L220" s="12"/>
      <c r="M220" s="12"/>
      <c r="ER220" s="71" t="str">
        <f t="shared" si="6"/>
        <v/>
      </c>
    </row>
    <row r="221" spans="1:148" s="5" customFormat="1">
      <c r="A221" s="12"/>
      <c r="D221" s="12"/>
      <c r="E221" s="12"/>
      <c r="F221" s="12"/>
      <c r="G221" s="12"/>
      <c r="H221" s="12"/>
      <c r="I221" s="12"/>
      <c r="J221" s="12"/>
      <c r="K221" s="12"/>
      <c r="L221" s="12"/>
      <c r="M221" s="12"/>
      <c r="ER221" s="71" t="str">
        <f t="shared" si="6"/>
        <v/>
      </c>
    </row>
    <row r="222" spans="1:148" s="5" customFormat="1">
      <c r="A222" s="12"/>
      <c r="D222" s="12"/>
      <c r="E222" s="12"/>
      <c r="F222" s="12"/>
      <c r="G222" s="12"/>
      <c r="H222" s="12"/>
      <c r="I222" s="12"/>
      <c r="J222" s="12"/>
      <c r="K222" s="12"/>
      <c r="L222" s="12"/>
      <c r="M222" s="12"/>
      <c r="ER222" s="71" t="str">
        <f t="shared" si="6"/>
        <v/>
      </c>
    </row>
    <row r="223" spans="1:148" s="5" customFormat="1">
      <c r="A223" s="12"/>
      <c r="D223" s="12"/>
      <c r="E223" s="12"/>
      <c r="F223" s="12"/>
      <c r="G223" s="12"/>
      <c r="H223" s="12"/>
      <c r="I223" s="12"/>
      <c r="J223" s="12"/>
      <c r="K223" s="12"/>
      <c r="L223" s="12"/>
      <c r="M223" s="12"/>
      <c r="ER223" s="71" t="str">
        <f t="shared" si="6"/>
        <v/>
      </c>
    </row>
    <row r="224" spans="1:148" s="5" customFormat="1">
      <c r="A224" s="12"/>
      <c r="D224" s="12"/>
      <c r="E224" s="12"/>
      <c r="F224" s="12"/>
      <c r="G224" s="12"/>
      <c r="H224" s="12"/>
      <c r="I224" s="12"/>
      <c r="J224" s="12"/>
      <c r="K224" s="12"/>
      <c r="L224" s="12"/>
      <c r="M224" s="12"/>
      <c r="ER224" s="71" t="str">
        <f t="shared" si="6"/>
        <v/>
      </c>
    </row>
    <row r="225" spans="1:148" s="5" customFormat="1">
      <c r="A225" s="12"/>
      <c r="D225" s="12"/>
      <c r="E225" s="12"/>
      <c r="F225" s="12"/>
      <c r="G225" s="12"/>
      <c r="H225" s="12"/>
      <c r="I225" s="12"/>
      <c r="J225" s="12"/>
      <c r="K225" s="12"/>
      <c r="L225" s="12"/>
      <c r="M225" s="12"/>
      <c r="ER225" s="71" t="str">
        <f t="shared" si="6"/>
        <v/>
      </c>
    </row>
    <row r="226" spans="1:148" s="5" customFormat="1">
      <c r="A226" s="12"/>
      <c r="D226" s="12"/>
      <c r="E226" s="12"/>
      <c r="F226" s="12"/>
      <c r="G226" s="12"/>
      <c r="H226" s="12"/>
      <c r="I226" s="12"/>
      <c r="J226" s="12"/>
      <c r="K226" s="12"/>
      <c r="L226" s="12"/>
      <c r="M226" s="12"/>
      <c r="ER226" s="71" t="str">
        <f t="shared" si="6"/>
        <v/>
      </c>
    </row>
    <row r="227" spans="1:148" s="5" customFormat="1">
      <c r="A227" s="12"/>
      <c r="D227" s="12"/>
      <c r="E227" s="12"/>
      <c r="F227" s="12"/>
      <c r="G227" s="12"/>
      <c r="H227" s="12"/>
      <c r="I227" s="12"/>
      <c r="J227" s="12"/>
      <c r="K227" s="12"/>
      <c r="L227" s="12"/>
      <c r="M227" s="12"/>
      <c r="ER227" s="71" t="str">
        <f t="shared" si="6"/>
        <v/>
      </c>
    </row>
    <row r="228" spans="1:148" s="5" customFormat="1">
      <c r="A228" s="12"/>
      <c r="D228" s="12"/>
      <c r="E228" s="12"/>
      <c r="F228" s="12"/>
      <c r="G228" s="12"/>
      <c r="H228" s="12"/>
      <c r="I228" s="12"/>
      <c r="J228" s="12"/>
      <c r="K228" s="12"/>
      <c r="L228" s="12"/>
      <c r="M228" s="12"/>
      <c r="ER228" s="71" t="str">
        <f t="shared" si="6"/>
        <v/>
      </c>
    </row>
    <row r="229" spans="1:148" s="5" customFormat="1">
      <c r="A229" s="12"/>
      <c r="D229" s="12"/>
      <c r="E229" s="12"/>
      <c r="F229" s="12"/>
      <c r="G229" s="12"/>
      <c r="H229" s="12"/>
      <c r="I229" s="12"/>
      <c r="J229" s="12"/>
      <c r="K229" s="12"/>
      <c r="L229" s="12"/>
      <c r="M229" s="12"/>
      <c r="ER229" s="71" t="str">
        <f t="shared" si="6"/>
        <v/>
      </c>
    </row>
    <row r="230" spans="1:148" s="5" customFormat="1">
      <c r="A230" s="12"/>
      <c r="D230" s="12"/>
      <c r="E230" s="12"/>
      <c r="F230" s="12"/>
      <c r="G230" s="12"/>
      <c r="H230" s="12"/>
      <c r="I230" s="12"/>
      <c r="J230" s="12"/>
      <c r="K230" s="12"/>
      <c r="L230" s="12"/>
      <c r="M230" s="12"/>
      <c r="ER230" s="71" t="str">
        <f t="shared" si="6"/>
        <v/>
      </c>
    </row>
    <row r="231" spans="1:148" s="5" customFormat="1">
      <c r="A231" s="12"/>
      <c r="D231" s="12"/>
      <c r="E231" s="12"/>
      <c r="F231" s="12"/>
      <c r="G231" s="12"/>
      <c r="H231" s="12"/>
      <c r="I231" s="12"/>
      <c r="J231" s="12"/>
      <c r="K231" s="12"/>
      <c r="L231" s="12"/>
      <c r="M231" s="12"/>
      <c r="ER231" s="71" t="str">
        <f t="shared" si="6"/>
        <v/>
      </c>
    </row>
    <row r="232" spans="1:148" s="5" customFormat="1">
      <c r="A232" s="12"/>
      <c r="D232" s="12"/>
      <c r="E232" s="12"/>
      <c r="F232" s="12"/>
      <c r="G232" s="12"/>
      <c r="H232" s="12"/>
      <c r="I232" s="12"/>
      <c r="J232" s="12"/>
      <c r="K232" s="12"/>
      <c r="L232" s="12"/>
      <c r="M232" s="12"/>
      <c r="ER232" s="71" t="str">
        <f t="shared" si="6"/>
        <v/>
      </c>
    </row>
    <row r="233" spans="1:148" s="5" customFormat="1">
      <c r="A233" s="12"/>
      <c r="D233" s="12"/>
      <c r="E233" s="12"/>
      <c r="F233" s="12"/>
      <c r="G233" s="12"/>
      <c r="H233" s="12"/>
      <c r="I233" s="12"/>
      <c r="J233" s="12"/>
      <c r="K233" s="12"/>
      <c r="L233" s="12"/>
      <c r="M233" s="12"/>
      <c r="ER233" s="71" t="str">
        <f t="shared" si="6"/>
        <v/>
      </c>
    </row>
    <row r="234" spans="1:148" s="5" customFormat="1">
      <c r="A234" s="12"/>
      <c r="D234" s="12"/>
      <c r="E234" s="12"/>
      <c r="F234" s="12"/>
      <c r="G234" s="12"/>
      <c r="H234" s="12"/>
      <c r="I234" s="12"/>
      <c r="J234" s="12"/>
      <c r="K234" s="12"/>
      <c r="L234" s="12"/>
      <c r="M234" s="12"/>
      <c r="ER234" s="71" t="str">
        <f t="shared" si="6"/>
        <v/>
      </c>
    </row>
    <row r="235" spans="1:148" s="5" customFormat="1">
      <c r="A235" s="12"/>
      <c r="D235" s="12"/>
      <c r="E235" s="12"/>
      <c r="F235" s="12"/>
      <c r="G235" s="12"/>
      <c r="H235" s="12"/>
      <c r="I235" s="12"/>
      <c r="J235" s="12"/>
      <c r="K235" s="12"/>
      <c r="L235" s="12"/>
      <c r="M235" s="12"/>
      <c r="ER235" s="71" t="str">
        <f t="shared" si="6"/>
        <v/>
      </c>
    </row>
    <row r="236" spans="1:148" s="5" customFormat="1">
      <c r="A236" s="12"/>
      <c r="D236" s="12"/>
      <c r="E236" s="12"/>
      <c r="F236" s="12"/>
      <c r="G236" s="12"/>
      <c r="H236" s="12"/>
      <c r="I236" s="12"/>
      <c r="J236" s="12"/>
      <c r="K236" s="12"/>
      <c r="L236" s="12"/>
      <c r="M236" s="12"/>
      <c r="ER236" s="71" t="str">
        <f t="shared" si="6"/>
        <v/>
      </c>
    </row>
    <row r="237" spans="1:148" s="5" customFormat="1">
      <c r="A237" s="12"/>
      <c r="D237" s="12"/>
      <c r="E237" s="12"/>
      <c r="F237" s="12"/>
      <c r="G237" s="12"/>
      <c r="H237" s="12"/>
      <c r="I237" s="12"/>
      <c r="J237" s="12"/>
      <c r="K237" s="12"/>
      <c r="L237" s="12"/>
      <c r="M237" s="12"/>
      <c r="ER237" s="71" t="str">
        <f t="shared" si="6"/>
        <v/>
      </c>
    </row>
    <row r="238" spans="1:148" s="5" customFormat="1">
      <c r="A238" s="12"/>
      <c r="D238" s="12"/>
      <c r="E238" s="12"/>
      <c r="F238" s="12"/>
      <c r="G238" s="12"/>
      <c r="H238" s="12"/>
      <c r="I238" s="12"/>
      <c r="J238" s="12"/>
      <c r="K238" s="12"/>
      <c r="L238" s="12"/>
      <c r="M238" s="12"/>
      <c r="ER238" s="71" t="str">
        <f t="shared" si="6"/>
        <v/>
      </c>
    </row>
    <row r="239" spans="1:148" s="5" customFormat="1">
      <c r="A239" s="12"/>
      <c r="D239" s="12"/>
      <c r="E239" s="12"/>
      <c r="F239" s="12"/>
      <c r="G239" s="12"/>
      <c r="H239" s="12"/>
      <c r="I239" s="12"/>
      <c r="J239" s="12"/>
      <c r="K239" s="12"/>
      <c r="L239" s="12"/>
      <c r="M239" s="12"/>
      <c r="ER239" s="71" t="str">
        <f t="shared" si="6"/>
        <v/>
      </c>
    </row>
    <row r="240" spans="1:148" s="5" customFormat="1">
      <c r="A240" s="12"/>
      <c r="D240" s="12"/>
      <c r="E240" s="12"/>
      <c r="F240" s="12"/>
      <c r="G240" s="12"/>
      <c r="H240" s="12"/>
      <c r="I240" s="12"/>
      <c r="J240" s="12"/>
      <c r="K240" s="12"/>
      <c r="L240" s="12"/>
      <c r="M240" s="12"/>
      <c r="ER240" s="71" t="str">
        <f t="shared" si="6"/>
        <v/>
      </c>
    </row>
    <row r="241" spans="1:148" s="5" customFormat="1">
      <c r="A241" s="12"/>
      <c r="D241" s="12"/>
      <c r="E241" s="12"/>
      <c r="F241" s="12"/>
      <c r="G241" s="12"/>
      <c r="H241" s="12"/>
      <c r="I241" s="12"/>
      <c r="J241" s="12"/>
      <c r="K241" s="12"/>
      <c r="L241" s="12"/>
      <c r="M241" s="12"/>
      <c r="ER241" s="71" t="str">
        <f t="shared" si="6"/>
        <v/>
      </c>
    </row>
    <row r="242" spans="1:148" s="5" customFormat="1">
      <c r="A242" s="12"/>
      <c r="D242" s="12"/>
      <c r="E242" s="12"/>
      <c r="F242" s="12"/>
      <c r="G242" s="12"/>
      <c r="H242" s="12"/>
      <c r="I242" s="12"/>
      <c r="J242" s="12"/>
      <c r="K242" s="12"/>
      <c r="L242" s="12"/>
      <c r="M242" s="12"/>
      <c r="ER242" s="71" t="str">
        <f t="shared" si="6"/>
        <v/>
      </c>
    </row>
    <row r="243" spans="1:148" s="5" customFormat="1">
      <c r="A243" s="12"/>
      <c r="D243" s="12"/>
      <c r="E243" s="12"/>
      <c r="F243" s="12"/>
      <c r="G243" s="12"/>
      <c r="H243" s="12"/>
      <c r="I243" s="12"/>
      <c r="J243" s="12"/>
      <c r="K243" s="12"/>
      <c r="L243" s="12"/>
      <c r="M243" s="12"/>
      <c r="ER243" s="71" t="str">
        <f t="shared" si="6"/>
        <v/>
      </c>
    </row>
    <row r="244" spans="1:148" s="5" customFormat="1">
      <c r="A244" s="12"/>
      <c r="D244" s="12"/>
      <c r="E244" s="12"/>
      <c r="F244" s="12"/>
      <c r="G244" s="12"/>
      <c r="H244" s="12"/>
      <c r="I244" s="12"/>
      <c r="J244" s="12"/>
      <c r="K244" s="12"/>
      <c r="L244" s="12"/>
      <c r="M244" s="12"/>
      <c r="ER244" s="71" t="str">
        <f t="shared" ref="ER244:ER275" si="7">IF(G95&gt;60000,"Dar patikrinkite, ar tikrai gerai užpildėte eilutę","")</f>
        <v/>
      </c>
    </row>
    <row r="245" spans="1:148" s="5" customFormat="1">
      <c r="A245" s="12"/>
      <c r="D245" s="12"/>
      <c r="E245" s="12"/>
      <c r="F245" s="12"/>
      <c r="G245" s="12"/>
      <c r="H245" s="12"/>
      <c r="I245" s="12"/>
      <c r="J245" s="12"/>
      <c r="K245" s="12"/>
      <c r="L245" s="12"/>
      <c r="M245" s="12"/>
      <c r="ER245" s="71" t="str">
        <f t="shared" si="7"/>
        <v/>
      </c>
    </row>
    <row r="246" spans="1:148" s="5" customFormat="1">
      <c r="A246" s="12"/>
      <c r="D246" s="12"/>
      <c r="E246" s="12"/>
      <c r="F246" s="12"/>
      <c r="G246" s="12"/>
      <c r="H246" s="12"/>
      <c r="I246" s="12"/>
      <c r="J246" s="12"/>
      <c r="K246" s="12"/>
      <c r="L246" s="12"/>
      <c r="M246" s="12"/>
      <c r="ER246" s="71" t="str">
        <f t="shared" si="7"/>
        <v/>
      </c>
    </row>
    <row r="247" spans="1:148" s="5" customFormat="1">
      <c r="A247" s="12"/>
      <c r="D247" s="12"/>
      <c r="E247" s="12"/>
      <c r="F247" s="12"/>
      <c r="G247" s="12"/>
      <c r="H247" s="12"/>
      <c r="I247" s="12"/>
      <c r="J247" s="12"/>
      <c r="K247" s="12"/>
      <c r="L247" s="12"/>
      <c r="M247" s="12"/>
      <c r="ER247" s="71" t="str">
        <f t="shared" si="7"/>
        <v/>
      </c>
    </row>
    <row r="248" spans="1:148" s="5" customFormat="1">
      <c r="A248" s="12"/>
      <c r="D248" s="12"/>
      <c r="E248" s="12"/>
      <c r="F248" s="12"/>
      <c r="G248" s="12"/>
      <c r="H248" s="12"/>
      <c r="I248" s="12"/>
      <c r="J248" s="12"/>
      <c r="K248" s="12"/>
      <c r="L248" s="12"/>
      <c r="M248" s="12"/>
      <c r="ER248" s="71" t="str">
        <f t="shared" si="7"/>
        <v/>
      </c>
    </row>
    <row r="249" spans="1:148" s="5" customFormat="1">
      <c r="A249" s="12"/>
      <c r="D249" s="12"/>
      <c r="E249" s="12"/>
      <c r="F249" s="12"/>
      <c r="G249" s="12"/>
      <c r="H249" s="12"/>
      <c r="I249" s="12"/>
      <c r="J249" s="12"/>
      <c r="K249" s="12"/>
      <c r="L249" s="12"/>
      <c r="M249" s="12"/>
      <c r="ER249" s="71" t="str">
        <f t="shared" si="7"/>
        <v/>
      </c>
    </row>
    <row r="250" spans="1:148" s="5" customFormat="1">
      <c r="A250" s="12"/>
      <c r="D250" s="12"/>
      <c r="E250" s="12"/>
      <c r="F250" s="12"/>
      <c r="G250" s="12"/>
      <c r="H250" s="12"/>
      <c r="I250" s="12"/>
      <c r="J250" s="12"/>
      <c r="K250" s="12"/>
      <c r="L250" s="12"/>
      <c r="M250" s="12"/>
      <c r="ER250" s="71" t="str">
        <f t="shared" si="7"/>
        <v/>
      </c>
    </row>
    <row r="251" spans="1:148" s="5" customFormat="1">
      <c r="A251" s="12"/>
      <c r="D251" s="12"/>
      <c r="E251" s="12"/>
      <c r="F251" s="12"/>
      <c r="G251" s="12"/>
      <c r="H251" s="12"/>
      <c r="I251" s="12"/>
      <c r="J251" s="12"/>
      <c r="K251" s="12"/>
      <c r="L251" s="12"/>
      <c r="M251" s="12"/>
      <c r="ER251" s="71" t="str">
        <f t="shared" si="7"/>
        <v/>
      </c>
    </row>
    <row r="252" spans="1:148" s="5" customFormat="1">
      <c r="A252" s="12"/>
      <c r="D252" s="12"/>
      <c r="E252" s="12"/>
      <c r="F252" s="12"/>
      <c r="G252" s="12"/>
      <c r="H252" s="12"/>
      <c r="I252" s="12"/>
      <c r="J252" s="12"/>
      <c r="K252" s="12"/>
      <c r="L252" s="12"/>
      <c r="M252" s="12"/>
      <c r="ER252" s="71" t="str">
        <f t="shared" si="7"/>
        <v/>
      </c>
    </row>
    <row r="253" spans="1:148" s="5" customFormat="1">
      <c r="A253" s="12"/>
      <c r="D253" s="12"/>
      <c r="E253" s="12"/>
      <c r="F253" s="12"/>
      <c r="G253" s="12"/>
      <c r="H253" s="12"/>
      <c r="I253" s="12"/>
      <c r="J253" s="12"/>
      <c r="K253" s="12"/>
      <c r="L253" s="12"/>
      <c r="M253" s="12"/>
      <c r="ER253" s="71" t="str">
        <f t="shared" si="7"/>
        <v/>
      </c>
    </row>
    <row r="254" spans="1:148" s="5" customFormat="1">
      <c r="A254" s="12"/>
      <c r="D254" s="12"/>
      <c r="E254" s="12"/>
      <c r="F254" s="12"/>
      <c r="G254" s="12"/>
      <c r="H254" s="12"/>
      <c r="I254" s="12"/>
      <c r="J254" s="12"/>
      <c r="K254" s="12"/>
      <c r="L254" s="12"/>
      <c r="M254" s="12"/>
      <c r="ER254" s="71" t="str">
        <f t="shared" si="7"/>
        <v/>
      </c>
    </row>
    <row r="255" spans="1:148" s="5" customFormat="1">
      <c r="A255" s="12"/>
      <c r="D255" s="12"/>
      <c r="E255" s="12"/>
      <c r="F255" s="12"/>
      <c r="G255" s="12"/>
      <c r="H255" s="12"/>
      <c r="I255" s="12"/>
      <c r="J255" s="12"/>
      <c r="K255" s="12"/>
      <c r="L255" s="12"/>
      <c r="M255" s="12"/>
      <c r="ER255" s="71" t="str">
        <f t="shared" si="7"/>
        <v/>
      </c>
    </row>
    <row r="256" spans="1:148" s="5" customFormat="1">
      <c r="A256" s="12"/>
      <c r="D256" s="12"/>
      <c r="E256" s="12"/>
      <c r="F256" s="12"/>
      <c r="G256" s="12"/>
      <c r="H256" s="12"/>
      <c r="I256" s="12"/>
      <c r="J256" s="12"/>
      <c r="K256" s="12"/>
      <c r="L256" s="12"/>
      <c r="M256" s="12"/>
      <c r="ER256" s="71" t="str">
        <f t="shared" si="7"/>
        <v/>
      </c>
    </row>
    <row r="257" spans="1:148" s="5" customFormat="1">
      <c r="A257" s="12"/>
      <c r="D257" s="12"/>
      <c r="E257" s="12"/>
      <c r="F257" s="12"/>
      <c r="G257" s="12"/>
      <c r="H257" s="12"/>
      <c r="I257" s="12"/>
      <c r="J257" s="12"/>
      <c r="K257" s="12"/>
      <c r="L257" s="12"/>
      <c r="M257" s="12"/>
      <c r="ER257" s="71" t="str">
        <f t="shared" si="7"/>
        <v/>
      </c>
    </row>
    <row r="258" spans="1:148" s="5" customFormat="1">
      <c r="A258" s="12"/>
      <c r="D258" s="12"/>
      <c r="E258" s="12"/>
      <c r="F258" s="12"/>
      <c r="G258" s="12"/>
      <c r="H258" s="12"/>
      <c r="I258" s="12"/>
      <c r="J258" s="12"/>
      <c r="K258" s="12"/>
      <c r="L258" s="12"/>
      <c r="M258" s="12"/>
      <c r="ER258" s="71" t="str">
        <f t="shared" si="7"/>
        <v/>
      </c>
    </row>
    <row r="259" spans="1:148" s="5" customFormat="1">
      <c r="A259" s="12"/>
      <c r="D259" s="12"/>
      <c r="E259" s="12"/>
      <c r="F259" s="12"/>
      <c r="G259" s="12"/>
      <c r="H259" s="12"/>
      <c r="I259" s="12"/>
      <c r="J259" s="12"/>
      <c r="K259" s="12"/>
      <c r="L259" s="12"/>
      <c r="M259" s="12"/>
      <c r="ER259" s="71" t="str">
        <f t="shared" si="7"/>
        <v/>
      </c>
    </row>
    <row r="260" spans="1:148" s="5" customFormat="1">
      <c r="A260" s="12"/>
      <c r="D260" s="12"/>
      <c r="E260" s="12"/>
      <c r="F260" s="12"/>
      <c r="G260" s="12"/>
      <c r="H260" s="12"/>
      <c r="I260" s="12"/>
      <c r="J260" s="12"/>
      <c r="K260" s="12"/>
      <c r="L260" s="12"/>
      <c r="M260" s="12"/>
      <c r="ER260" s="71" t="str">
        <f t="shared" si="7"/>
        <v/>
      </c>
    </row>
    <row r="261" spans="1:148" s="5" customFormat="1">
      <c r="A261" s="12"/>
      <c r="D261" s="12"/>
      <c r="E261" s="12"/>
      <c r="F261" s="12"/>
      <c r="G261" s="12"/>
      <c r="H261" s="12"/>
      <c r="I261" s="12"/>
      <c r="J261" s="12"/>
      <c r="K261" s="12"/>
      <c r="L261" s="12"/>
      <c r="M261" s="12"/>
      <c r="ER261" s="71" t="str">
        <f t="shared" si="7"/>
        <v/>
      </c>
    </row>
    <row r="262" spans="1:148" s="5" customFormat="1">
      <c r="A262" s="12"/>
      <c r="D262" s="12"/>
      <c r="E262" s="12"/>
      <c r="F262" s="12"/>
      <c r="G262" s="12"/>
      <c r="H262" s="12"/>
      <c r="I262" s="12"/>
      <c r="J262" s="12"/>
      <c r="K262" s="12"/>
      <c r="L262" s="12"/>
      <c r="M262" s="12"/>
      <c r="ER262" s="71" t="str">
        <f t="shared" si="7"/>
        <v/>
      </c>
    </row>
    <row r="263" spans="1:148" s="5" customFormat="1">
      <c r="A263" s="12"/>
      <c r="D263" s="12"/>
      <c r="E263" s="12"/>
      <c r="F263" s="12"/>
      <c r="G263" s="12"/>
      <c r="H263" s="12"/>
      <c r="I263" s="12"/>
      <c r="J263" s="12"/>
      <c r="K263" s="12"/>
      <c r="L263" s="12"/>
      <c r="M263" s="12"/>
      <c r="ER263" s="71" t="str">
        <f t="shared" si="7"/>
        <v/>
      </c>
    </row>
    <row r="264" spans="1:148" s="5" customFormat="1">
      <c r="A264" s="12"/>
      <c r="D264" s="12"/>
      <c r="E264" s="12"/>
      <c r="F264" s="12"/>
      <c r="G264" s="12"/>
      <c r="H264" s="12"/>
      <c r="I264" s="12"/>
      <c r="J264" s="12"/>
      <c r="K264" s="12"/>
      <c r="L264" s="12"/>
      <c r="M264" s="12"/>
      <c r="ER264" s="71" t="str">
        <f t="shared" si="7"/>
        <v/>
      </c>
    </row>
    <row r="265" spans="1:148" s="5" customFormat="1">
      <c r="A265" s="12"/>
      <c r="D265" s="12"/>
      <c r="E265" s="12"/>
      <c r="F265" s="12"/>
      <c r="G265" s="12"/>
      <c r="H265" s="12"/>
      <c r="I265" s="12"/>
      <c r="J265" s="12"/>
      <c r="K265" s="12"/>
      <c r="L265" s="12"/>
      <c r="M265" s="12"/>
      <c r="ER265" s="71" t="str">
        <f t="shared" si="7"/>
        <v/>
      </c>
    </row>
    <row r="266" spans="1:148" s="5" customFormat="1">
      <c r="A266" s="12"/>
      <c r="D266" s="12"/>
      <c r="E266" s="12"/>
      <c r="F266" s="12"/>
      <c r="G266" s="12"/>
      <c r="H266" s="12"/>
      <c r="I266" s="12"/>
      <c r="J266" s="12"/>
      <c r="K266" s="12"/>
      <c r="L266" s="12"/>
      <c r="M266" s="12"/>
      <c r="ER266" s="71" t="str">
        <f t="shared" si="7"/>
        <v/>
      </c>
    </row>
    <row r="267" spans="1:148" s="5" customFormat="1">
      <c r="A267" s="12"/>
      <c r="D267" s="12"/>
      <c r="E267" s="12"/>
      <c r="F267" s="12"/>
      <c r="G267" s="12"/>
      <c r="H267" s="12"/>
      <c r="I267" s="12"/>
      <c r="J267" s="12"/>
      <c r="K267" s="12"/>
      <c r="L267" s="12"/>
      <c r="M267" s="12"/>
      <c r="ER267" s="71" t="str">
        <f t="shared" si="7"/>
        <v/>
      </c>
    </row>
    <row r="268" spans="1:148" s="5" customFormat="1">
      <c r="A268" s="12"/>
      <c r="D268" s="12"/>
      <c r="E268" s="12"/>
      <c r="F268" s="12"/>
      <c r="G268" s="12"/>
      <c r="H268" s="12"/>
      <c r="I268" s="12"/>
      <c r="J268" s="12"/>
      <c r="K268" s="12"/>
      <c r="L268" s="12"/>
      <c r="M268" s="12"/>
      <c r="ER268" s="71" t="str">
        <f t="shared" si="7"/>
        <v/>
      </c>
    </row>
    <row r="269" spans="1:148" s="5" customFormat="1">
      <c r="A269" s="12"/>
      <c r="D269" s="12"/>
      <c r="E269" s="12"/>
      <c r="F269" s="12"/>
      <c r="G269" s="12"/>
      <c r="H269" s="12"/>
      <c r="I269" s="12"/>
      <c r="J269" s="12"/>
      <c r="K269" s="12"/>
      <c r="L269" s="12"/>
      <c r="M269" s="12"/>
      <c r="ER269" s="71" t="str">
        <f t="shared" si="7"/>
        <v/>
      </c>
    </row>
    <row r="270" spans="1:148" s="5" customFormat="1">
      <c r="A270" s="12"/>
      <c r="D270" s="12"/>
      <c r="E270" s="12"/>
      <c r="F270" s="12"/>
      <c r="G270" s="12"/>
      <c r="H270" s="12"/>
      <c r="I270" s="12"/>
      <c r="J270" s="12"/>
      <c r="K270" s="12"/>
      <c r="L270" s="12"/>
      <c r="M270" s="12"/>
      <c r="ER270" s="71" t="str">
        <f t="shared" si="7"/>
        <v/>
      </c>
    </row>
    <row r="271" spans="1:148" s="5" customFormat="1">
      <c r="A271" s="12"/>
      <c r="D271" s="12"/>
      <c r="E271" s="12"/>
      <c r="F271" s="12"/>
      <c r="G271" s="12"/>
      <c r="H271" s="12"/>
      <c r="I271" s="12"/>
      <c r="J271" s="12"/>
      <c r="K271" s="12"/>
      <c r="L271" s="12"/>
      <c r="M271" s="12"/>
      <c r="ER271" s="71" t="str">
        <f t="shared" si="7"/>
        <v/>
      </c>
    </row>
    <row r="272" spans="1:148" s="5" customFormat="1">
      <c r="A272" s="12"/>
      <c r="D272" s="12"/>
      <c r="E272" s="12"/>
      <c r="F272" s="12"/>
      <c r="G272" s="12"/>
      <c r="H272" s="12"/>
      <c r="I272" s="12"/>
      <c r="J272" s="12"/>
      <c r="K272" s="12"/>
      <c r="L272" s="12"/>
      <c r="M272" s="12"/>
      <c r="ER272" s="71" t="str">
        <f t="shared" si="7"/>
        <v/>
      </c>
    </row>
    <row r="273" spans="1:148" s="5" customFormat="1">
      <c r="A273" s="12"/>
      <c r="D273" s="12"/>
      <c r="E273" s="12"/>
      <c r="F273" s="12"/>
      <c r="G273" s="12"/>
      <c r="H273" s="12"/>
      <c r="I273" s="12"/>
      <c r="J273" s="12"/>
      <c r="K273" s="12"/>
      <c r="L273" s="12"/>
      <c r="M273" s="12"/>
      <c r="ER273" s="71" t="str">
        <f t="shared" si="7"/>
        <v/>
      </c>
    </row>
  </sheetData>
  <mergeCells count="3">
    <mergeCell ref="A4:K4"/>
    <mergeCell ref="D7:G7"/>
    <mergeCell ref="ES82:EV82"/>
  </mergeCells>
  <conditionalFormatting sqref="H13:H62 ER113:ER273">
    <cfRule type="cellIs" dxfId="0" priority="2" operator="equal">
      <formula>"Dar patikrinkite, ar tikrai gerai užpildėte eilutę"</formula>
    </cfRule>
  </conditionalFormatting>
  <dataValidations count="5">
    <dataValidation type="list" allowBlank="1" showErrorMessage="1" sqref="ES82:EV82" xr:uid="{00000000-0002-0000-0000-000000000000}">
      <formula1>$ER$105:$ER$106</formula1>
      <formula2>0</formula2>
    </dataValidation>
    <dataValidation type="whole" allowBlank="1" showErrorMessage="1" sqref="E11:E62" xr:uid="{00000000-0002-0000-0000-000001000000}">
      <formula1>1</formula1>
      <formula2>500</formula2>
    </dataValidation>
    <dataValidation type="decimal" allowBlank="1" showErrorMessage="1" sqref="F11:F62" xr:uid="{00000000-0002-0000-0000-000002000000}">
      <formula1>0</formula1>
      <formula2>500000</formula2>
    </dataValidation>
    <dataValidation type="list" allowBlank="1" showErrorMessage="1" sqref="D11:D62" xr:uid="{00000000-0002-0000-0000-000003000000}">
      <formula1>$ER$74:$ER$79</formula1>
      <formula2>0</formula2>
    </dataValidation>
    <dataValidation type="list" allowBlank="1" showErrorMessage="1" sqref="M13:M62" xr:uid="{00000000-0002-0000-0000-000004000000}">
      <formula1>$DY$15:$DY$19</formula1>
      <formula2>0</formula2>
    </dataValidation>
  </dataValidations>
  <printOptions horizontalCentered="1" verticalCentered="1"/>
  <pageMargins left="0.43333333333333302" right="0.66944444444444395" top="0.55138888888888904" bottom="0.59027777777777801" header="0.51180555555555596" footer="0.511811023622047"/>
  <pageSetup paperSize="9" orientation="landscape" horizontalDpi="300" verticalDpi="300"/>
  <headerFooter>
    <oddHeader>&amp;L_____________________________________________________________________________________________________________________________________________________________________________________________</oddHeader>
  </headerFooter>
  <legacyDrawing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"/>
  <sheetViews>
    <sheetView zoomScale="130" zoomScaleNormal="130" workbookViewId="0"/>
  </sheetViews>
  <sheetFormatPr defaultColWidth="10.6640625" defaultRowHeight="13"/>
  <sheetData/>
  <pageMargins left="0.75" right="0.75" top="1" bottom="1" header="0.5" footer="0.511811023622047"/>
  <pageSetup paperSize="9" orientation="landscape" horizontalDpi="300" verticalDpi="300"/>
  <headerFooter>
    <oddHeader>&amp;L________________________________________________________________________________________________________________________</oddHeader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Template/>
  <TotalTime>0</TotalTime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3</vt:i4>
      </vt:variant>
    </vt:vector>
  </HeadingPairs>
  <TitlesOfParts>
    <vt:vector size="5" baseType="lpstr">
      <vt:lpstr>Pildymo forma</vt:lpstr>
      <vt:lpstr>Veiklų struktūros analizė</vt:lpstr>
      <vt:lpstr>'Pildymo forma'!Excel_BuiltIn__FilterDatabase</vt:lpstr>
      <vt:lpstr>'Pildymo forma'!Print_Area</vt:lpstr>
      <vt:lpstr>'Pildymo forma'!Tulostusalue_MI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Agnė</dc:creator>
  <dc:description/>
  <cp:lastModifiedBy>Raminta Bartkevičienė</cp:lastModifiedBy>
  <cp:revision>0</cp:revision>
  <cp:lastPrinted>2016-07-11T12:55:06Z</cp:lastPrinted>
  <dcterms:created xsi:type="dcterms:W3CDTF">2001-11-18T17:14:42Z</dcterms:created>
  <dcterms:modified xsi:type="dcterms:W3CDTF">2025-11-18T08:34:09Z</dcterms:modified>
  <dc:language>en-US</dc:language>
</cp:coreProperties>
</file>